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DB64B04E-4C86-455C-8B64-41F28A2397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上海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上海!$A$1:$U$41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" i="1" l="1"/>
  <c r="P23" i="1"/>
  <c r="P24" i="1"/>
  <c r="P25" i="1"/>
  <c r="P26" i="1"/>
  <c r="P27" i="1"/>
  <c r="P28" i="1"/>
  <c r="P29" i="1"/>
  <c r="P30" i="1"/>
  <c r="P31" i="1"/>
  <c r="N22" i="1"/>
  <c r="N23" i="1"/>
  <c r="N24" i="1"/>
  <c r="N25" i="1"/>
  <c r="N26" i="1"/>
  <c r="N27" i="1"/>
  <c r="N28" i="1"/>
  <c r="N29" i="1"/>
  <c r="N30" i="1"/>
  <c r="N31" i="1"/>
  <c r="L22" i="1"/>
  <c r="L23" i="1"/>
  <c r="L24" i="1"/>
  <c r="L25" i="1"/>
  <c r="L26" i="1"/>
  <c r="L27" i="1"/>
  <c r="L28" i="1"/>
  <c r="L29" i="1"/>
  <c r="L30" i="1"/>
  <c r="L31" i="1"/>
  <c r="J22" i="1"/>
  <c r="J23" i="1"/>
  <c r="J24" i="1"/>
  <c r="J25" i="1"/>
  <c r="J26" i="1"/>
  <c r="J27" i="1"/>
  <c r="J28" i="1"/>
  <c r="J29" i="1"/>
  <c r="J30" i="1"/>
  <c r="J31" i="1"/>
  <c r="H22" i="1"/>
  <c r="H23" i="1"/>
  <c r="H24" i="1"/>
  <c r="H25" i="1"/>
  <c r="H26" i="1"/>
  <c r="H27" i="1"/>
  <c r="H28" i="1"/>
  <c r="H29" i="1"/>
  <c r="H30" i="1"/>
  <c r="H31" i="1"/>
  <c r="F22" i="1"/>
  <c r="F23" i="1"/>
  <c r="F24" i="1"/>
  <c r="F25" i="1"/>
  <c r="F26" i="1"/>
  <c r="F27" i="1"/>
  <c r="F28" i="1"/>
  <c r="F29" i="1"/>
  <c r="F30" i="1"/>
  <c r="F31" i="1"/>
  <c r="D29" i="1"/>
  <c r="D30" i="1"/>
  <c r="D31" i="1"/>
  <c r="D22" i="1"/>
  <c r="D23" i="1"/>
  <c r="D24" i="1"/>
  <c r="D25" i="1"/>
  <c r="D26" i="1"/>
  <c r="D27" i="1"/>
  <c r="D28" i="1"/>
  <c r="P17" i="1"/>
  <c r="N17" i="1"/>
  <c r="L17" i="1"/>
  <c r="J17" i="1"/>
  <c r="H17" i="1"/>
  <c r="F17" i="1"/>
  <c r="D17" i="1"/>
  <c r="P10" i="1"/>
  <c r="P11" i="1"/>
  <c r="P12" i="1"/>
  <c r="P13" i="1"/>
  <c r="P14" i="1"/>
  <c r="P15" i="1"/>
  <c r="P16" i="1"/>
  <c r="P18" i="1"/>
  <c r="P19" i="1"/>
  <c r="P20" i="1"/>
  <c r="P21" i="1"/>
  <c r="N10" i="1"/>
  <c r="N11" i="1"/>
  <c r="N12" i="1"/>
  <c r="N13" i="1"/>
  <c r="N14" i="1"/>
  <c r="N15" i="1"/>
  <c r="N16" i="1"/>
  <c r="N18" i="1"/>
  <c r="N19" i="1"/>
  <c r="N20" i="1"/>
  <c r="N21" i="1"/>
  <c r="L10" i="1"/>
  <c r="L11" i="1"/>
  <c r="L12" i="1"/>
  <c r="L13" i="1"/>
  <c r="L14" i="1"/>
  <c r="L15" i="1"/>
  <c r="L16" i="1"/>
  <c r="L18" i="1"/>
  <c r="L19" i="1"/>
  <c r="L20" i="1"/>
  <c r="L21" i="1"/>
  <c r="J10" i="1"/>
  <c r="J11" i="1"/>
  <c r="J12" i="1"/>
  <c r="J13" i="1"/>
  <c r="J14" i="1"/>
  <c r="J15" i="1"/>
  <c r="J16" i="1"/>
  <c r="J18" i="1"/>
  <c r="J19" i="1"/>
  <c r="J20" i="1"/>
  <c r="J21" i="1"/>
  <c r="H10" i="1"/>
  <c r="H11" i="1"/>
  <c r="H12" i="1"/>
  <c r="H13" i="1"/>
  <c r="H14" i="1"/>
  <c r="H15" i="1"/>
  <c r="H16" i="1"/>
  <c r="H18" i="1"/>
  <c r="H19" i="1"/>
  <c r="H20" i="1"/>
  <c r="H21" i="1"/>
  <c r="F10" i="1"/>
  <c r="F11" i="1"/>
  <c r="F12" i="1"/>
  <c r="F13" i="1"/>
  <c r="F14" i="1"/>
  <c r="F15" i="1"/>
  <c r="F16" i="1"/>
  <c r="F18" i="1"/>
  <c r="F19" i="1"/>
  <c r="F20" i="1"/>
  <c r="F21" i="1"/>
  <c r="D10" i="1"/>
  <c r="D11" i="1"/>
  <c r="D12" i="1"/>
  <c r="D13" i="1"/>
  <c r="D14" i="1"/>
  <c r="D15" i="1"/>
  <c r="D16" i="1"/>
  <c r="D18" i="1"/>
  <c r="D19" i="1"/>
  <c r="D20" i="1"/>
  <c r="D21" i="1"/>
  <c r="P9" i="1"/>
  <c r="N9" i="1"/>
  <c r="L9" i="1"/>
  <c r="J9" i="1"/>
  <c r="H9" i="1"/>
  <c r="F9" i="1"/>
  <c r="D9" i="1"/>
</calcChain>
</file>

<file path=xl/sharedStrings.xml><?xml version="1.0" encoding="utf-8"?>
<sst xmlns="http://schemas.openxmlformats.org/spreadsheetml/2006/main" count="84" uniqueCount="55">
  <si>
    <t>　　　　　　　　SHANGHAI SCHEDULE - 関西</t>
    <rPh sb="28" eb="30">
      <t>カンサイ</t>
    </rPh>
    <phoneticPr fontId="11"/>
  </si>
  <si>
    <t>連絡先：大阪海運
TEL：06-7730-1075/FAX：06-7730-1088</t>
    <rPh sb="0" eb="3">
      <t>レンラクサキ</t>
    </rPh>
    <phoneticPr fontId="1"/>
  </si>
  <si>
    <t>From Osaka / Kobe</t>
    <phoneticPr fontId="1"/>
  </si>
  <si>
    <t xml:space="preserve">UPDATED :  </t>
    <phoneticPr fontId="8"/>
  </si>
  <si>
    <t>N</t>
    <phoneticPr fontId="1"/>
  </si>
  <si>
    <t>VESSEL</t>
    <phoneticPr fontId="1"/>
  </si>
  <si>
    <t>VOY</t>
  </si>
  <si>
    <t>CFS CUT</t>
    <phoneticPr fontId="1"/>
  </si>
  <si>
    <t>ETA</t>
    <phoneticPr fontId="1"/>
  </si>
  <si>
    <t>ETD</t>
    <phoneticPr fontId="1"/>
  </si>
  <si>
    <t>ETA</t>
    <phoneticPr fontId="11"/>
  </si>
  <si>
    <t>OSA</t>
    <phoneticPr fontId="1"/>
  </si>
  <si>
    <t>KOB</t>
    <phoneticPr fontId="1"/>
  </si>
  <si>
    <t>OSA</t>
    <phoneticPr fontId="11"/>
  </si>
  <si>
    <t>SHA</t>
    <phoneticPr fontId="11"/>
  </si>
  <si>
    <t>0 DAYS</t>
  </si>
  <si>
    <t>0 DAYS</t>
    <phoneticPr fontId="11"/>
  </si>
  <si>
    <t>2-3 DAYS</t>
    <phoneticPr fontId="1"/>
  </si>
  <si>
    <t>旧</t>
    <rPh sb="0" eb="1">
      <t>キュウ</t>
    </rPh>
    <phoneticPr fontId="33"/>
  </si>
  <si>
    <t>最終</t>
    <rPh sb="0" eb="2">
      <t>サイシュウ</t>
    </rPh>
    <phoneticPr fontId="33"/>
  </si>
  <si>
    <t>※GLORY SHENGDONG</t>
  </si>
  <si>
    <t>2645W</t>
  </si>
  <si>
    <t>※SHUN DA</t>
  </si>
  <si>
    <t>※VICTORY HONOR</t>
  </si>
  <si>
    <t>2657W</t>
  </si>
  <si>
    <t>GLORY SHENGDONG</t>
  </si>
  <si>
    <t>2646W</t>
  </si>
  <si>
    <t>※AN DA</t>
  </si>
  <si>
    <t>2659W</t>
  </si>
  <si>
    <t>2647W</t>
  </si>
  <si>
    <t>VICTORY HONOR</t>
  </si>
  <si>
    <t>2661W</t>
  </si>
  <si>
    <t>2648W</t>
  </si>
  <si>
    <t>2663W</t>
  </si>
  <si>
    <t>2649W</t>
  </si>
  <si>
    <t>2665W</t>
  </si>
  <si>
    <t>2650W</t>
  </si>
  <si>
    <t>2667W</t>
  </si>
  <si>
    <t>2651W</t>
  </si>
  <si>
    <t>2669W</t>
  </si>
  <si>
    <t>2652W</t>
  </si>
  <si>
    <t>NO SERVICE</t>
  </si>
  <si>
    <t>貨物搬入先</t>
    <rPh sb="0" eb="2">
      <t>カモツ</t>
    </rPh>
    <rPh sb="2" eb="4">
      <t>ハンニュウ</t>
    </rPh>
    <rPh sb="4" eb="5">
      <t>サキ</t>
    </rPh>
    <phoneticPr fontId="11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</si>
  <si>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</si>
  <si>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11"/>
  </si>
  <si>
    <t>大阪  CFS</t>
    <rPh sb="0" eb="2">
      <t>オオサカ</t>
    </rPh>
    <phoneticPr fontId="1"/>
  </si>
  <si>
    <t>㈱辰巳商會 
南港NO.1 H.W.</t>
    <phoneticPr fontId="1"/>
  </si>
  <si>
    <t>大阪市住之江区南港東7-1-24</t>
    <phoneticPr fontId="1"/>
  </si>
  <si>
    <t>NACCS: 4IW62</t>
    <phoneticPr fontId="1"/>
  </si>
  <si>
    <t>TEL:06-6612-3153 　FAX:06-6612-6256</t>
    <phoneticPr fontId="1"/>
  </si>
  <si>
    <t>神戸  CFS</t>
    <rPh sb="0" eb="2">
      <t>コウベ</t>
    </rPh>
    <phoneticPr fontId="1"/>
  </si>
  <si>
    <t>㈱カンロジ 
摩耶2号上屋</t>
    <phoneticPr fontId="1"/>
  </si>
  <si>
    <t>神戸市灘区摩耶埠頭</t>
    <phoneticPr fontId="1"/>
  </si>
  <si>
    <t>NACCS: 3DW30</t>
    <phoneticPr fontId="1"/>
  </si>
  <si>
    <t>TEL:078-801-2458 　FAX:078-871-5240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</si>
</sst>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8" formatCode="&quot;¥&quot;#,##0.00;[Red]&quot;¥&quot;\-#,##0.00"/>
    <numFmt numFmtId="176" formatCode="m/d;@"/>
    <numFmt numFmtId="177" formatCode="General\ d\Ayys"/>
    <numFmt numFmtId="178" formatCode="\ d\Ayys"/>
    <numFmt numFmtId="179" formatCode="yyyy/m/d;@"/>
    <numFmt numFmtId="180" formatCode="\$#,##0\ ;\(\$#,##0\)"/>
    <numFmt numFmtId="181" formatCode="&quot;VND&quot;#,##0_);[Red]\(&quot;VND&quot;#,##0\)"/>
    <numFmt numFmtId="182" formatCode="&quot;¥&quot;#,##0;[Red]&quot;¥&quot;&quot;¥&quot;\-#,##0"/>
    <numFmt numFmtId="183" formatCode="&quot;¥&quot;#,##0.00;[Red]&quot;¥&quot;&quot;¥&quot;&quot;¥&quot;&quot;¥&quot;&quot;¥&quot;&quot;¥&quot;\-#,##0.00"/>
  </numFmts>
  <fonts count="3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20"/>
      <color theme="1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i/>
      <sz val="12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sz val="26"/>
      <name val="Meiryo UI"/>
      <family val="3"/>
      <charset val="128"/>
    </font>
    <font>
      <sz val="16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b/>
      <sz val="60"/>
      <color indexed="9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24"/>
      <color theme="1"/>
      <name val="Meiryo UI"/>
      <family val="3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VNtimes new roman"/>
      <family val="1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6"/>
      <name val="Segoe UI"/>
      <family val="2"/>
      <charset val="128"/>
    </font>
    <font>
      <sz val="11"/>
      <name val="Calibri"/>
      <family val="2"/>
    </font>
    <font>
      <sz val="11"/>
      <color theme="1"/>
      <name val="Meiryo UI"/>
      <family val="3"/>
      <charset val="128"/>
    </font>
    <font>
      <b/>
      <sz val="24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6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/>
      <top style="dotted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/>
      <diagonal/>
    </border>
    <border>
      <left style="hair">
        <color indexed="64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/>
      <right style="hair">
        <color indexed="64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2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9" fillId="0" borderId="0"/>
    <xf numFmtId="0" fontId="21" fillId="0" borderId="0">
      <alignment vertical="center"/>
    </xf>
    <xf numFmtId="3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81" fontId="27" fillId="0" borderId="0"/>
    <xf numFmtId="0" fontId="22" fillId="0" borderId="13" applyNumberFormat="0" applyFont="0" applyFill="0" applyAlignment="0" applyProtection="0"/>
    <xf numFmtId="16" fontId="28" fillId="0" borderId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0" fontId="22" fillId="0" borderId="0" applyFont="0" applyFill="0" applyBorder="0" applyAlignment="0" applyProtection="0"/>
    <xf numFmtId="0" fontId="30" fillId="0" borderId="0"/>
    <xf numFmtId="182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8" fontId="31" fillId="0" borderId="0" applyFont="0" applyFill="0" applyBorder="0" applyAlignment="0" applyProtection="0"/>
    <xf numFmtId="6" fontId="31" fillId="0" borderId="0" applyFont="0" applyFill="0" applyBorder="0" applyAlignment="0" applyProtection="0"/>
    <xf numFmtId="0" fontId="32" fillId="0" borderId="0"/>
    <xf numFmtId="0" fontId="2" fillId="0" borderId="0"/>
    <xf numFmtId="0" fontId="34" fillId="0" borderId="0"/>
  </cellStyleXfs>
  <cellXfs count="138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right" vertical="center"/>
    </xf>
    <xf numFmtId="0" fontId="6" fillId="0" borderId="2" xfId="1" applyFont="1" applyBorder="1"/>
    <xf numFmtId="0" fontId="5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2" applyFont="1" applyAlignment="1">
      <alignment horizontal="center" vertical="center"/>
    </xf>
    <xf numFmtId="0" fontId="13" fillId="0" borderId="0" xfId="1" applyFont="1"/>
    <xf numFmtId="0" fontId="4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4" fillId="0" borderId="0" xfId="1" applyFont="1"/>
    <xf numFmtId="0" fontId="15" fillId="0" borderId="0" xfId="1" applyFont="1" applyAlignment="1">
      <alignment vertical="center"/>
    </xf>
    <xf numFmtId="0" fontId="15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2" xfId="0" applyFont="1" applyBorder="1">
      <alignment vertical="center"/>
    </xf>
    <xf numFmtId="0" fontId="6" fillId="0" borderId="7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/>
    <xf numFmtId="0" fontId="5" fillId="0" borderId="6" xfId="1" applyFont="1" applyBorder="1" applyAlignment="1">
      <alignment horizontal="right" vertical="center"/>
    </xf>
    <xf numFmtId="0" fontId="17" fillId="3" borderId="0" xfId="1" applyFont="1" applyFill="1" applyAlignment="1">
      <alignment horizontal="left" vertical="center"/>
    </xf>
    <xf numFmtId="179" fontId="6" fillId="0" borderId="0" xfId="1" applyNumberFormat="1" applyFont="1" applyAlignment="1">
      <alignment horizontal="center" vertical="center"/>
    </xf>
    <xf numFmtId="179" fontId="6" fillId="0" borderId="0" xfId="1" applyNumberFormat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9" fillId="0" borderId="17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178" fontId="6" fillId="2" borderId="16" xfId="1" applyNumberFormat="1" applyFont="1" applyFill="1" applyBorder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35" fillId="0" borderId="0" xfId="31" applyFont="1" applyAlignment="1">
      <alignment horizontal="left" vertical="center"/>
    </xf>
    <xf numFmtId="176" fontId="7" fillId="0" borderId="21" xfId="1" applyNumberFormat="1" applyFont="1" applyBorder="1" applyAlignment="1">
      <alignment horizontal="center" vertical="center"/>
    </xf>
    <xf numFmtId="176" fontId="7" fillId="0" borderId="27" xfId="1" applyNumberFormat="1" applyFont="1" applyBorder="1" applyAlignment="1">
      <alignment horizontal="center" vertical="center"/>
    </xf>
    <xf numFmtId="176" fontId="7" fillId="0" borderId="25" xfId="1" applyNumberFormat="1" applyFont="1" applyBorder="1" applyAlignment="1">
      <alignment horizontal="center" vertical="center"/>
    </xf>
    <xf numFmtId="49" fontId="7" fillId="0" borderId="28" xfId="1" applyNumberFormat="1" applyFont="1" applyBorder="1" applyAlignment="1">
      <alignment horizontal="center" vertical="center"/>
    </xf>
    <xf numFmtId="176" fontId="7" fillId="0" borderId="23" xfId="1" applyNumberFormat="1" applyFont="1" applyBorder="1" applyAlignment="1">
      <alignment horizontal="center" vertical="center"/>
    </xf>
    <xf numFmtId="176" fontId="7" fillId="0" borderId="22" xfId="1" applyNumberFormat="1" applyFont="1" applyBorder="1" applyAlignment="1">
      <alignment horizontal="center" vertical="center"/>
    </xf>
    <xf numFmtId="176" fontId="7" fillId="0" borderId="28" xfId="1" applyNumberFormat="1" applyFont="1" applyBorder="1" applyAlignment="1">
      <alignment horizontal="center" vertical="center"/>
    </xf>
    <xf numFmtId="176" fontId="7" fillId="0" borderId="26" xfId="1" applyNumberFormat="1" applyFont="1" applyBorder="1" applyAlignment="1">
      <alignment horizontal="center" vertical="center"/>
    </xf>
    <xf numFmtId="176" fontId="7" fillId="0" borderId="31" xfId="1" applyNumberFormat="1" applyFont="1" applyBorder="1" applyAlignment="1">
      <alignment horizontal="center" vertical="center"/>
    </xf>
    <xf numFmtId="176" fontId="7" fillId="0" borderId="29" xfId="1" applyNumberFormat="1" applyFont="1" applyBorder="1" applyAlignment="1">
      <alignment horizontal="center" vertical="center"/>
    </xf>
    <xf numFmtId="0" fontId="7" fillId="0" borderId="36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49" fontId="7" fillId="0" borderId="26" xfId="1" applyNumberFormat="1" applyFont="1" applyBorder="1" applyAlignment="1">
      <alignment horizontal="center" vertical="center"/>
    </xf>
    <xf numFmtId="49" fontId="7" fillId="0" borderId="25" xfId="1" applyNumberFormat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176" fontId="7" fillId="0" borderId="41" xfId="1" applyNumberFormat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178" fontId="6" fillId="2" borderId="43" xfId="1" applyNumberFormat="1" applyFont="1" applyFill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178" fontId="6" fillId="2" borderId="44" xfId="1" applyNumberFormat="1" applyFont="1" applyFill="1" applyBorder="1" applyAlignment="1">
      <alignment horizontal="center" vertical="center"/>
    </xf>
    <xf numFmtId="176" fontId="36" fillId="0" borderId="21" xfId="1" applyNumberFormat="1" applyFont="1" applyBorder="1" applyAlignment="1">
      <alignment horizontal="center" vertical="center"/>
    </xf>
    <xf numFmtId="49" fontId="7" fillId="0" borderId="27" xfId="1" applyNumberFormat="1" applyFont="1" applyBorder="1" applyAlignment="1">
      <alignment horizontal="center" vertical="center"/>
    </xf>
    <xf numFmtId="49" fontId="7" fillId="0" borderId="22" xfId="1" applyNumberFormat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36" fillId="0" borderId="31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176" fontId="36" fillId="0" borderId="28" xfId="1" applyNumberFormat="1" applyFont="1" applyBorder="1" applyAlignment="1">
      <alignment horizontal="center" vertical="center"/>
    </xf>
    <xf numFmtId="0" fontId="36" fillId="0" borderId="27" xfId="1" applyFont="1" applyBorder="1" applyAlignment="1">
      <alignment horizontal="center" vertical="center"/>
    </xf>
    <xf numFmtId="176" fontId="36" fillId="0" borderId="29" xfId="1" applyNumberFormat="1" applyFont="1" applyBorder="1" applyAlignment="1">
      <alignment horizontal="center" vertical="center"/>
    </xf>
    <xf numFmtId="0" fontId="36" fillId="0" borderId="25" xfId="1" applyFont="1" applyBorder="1" applyAlignment="1">
      <alignment horizontal="center" vertical="center"/>
    </xf>
    <xf numFmtId="0" fontId="36" fillId="0" borderId="54" xfId="1" applyFont="1" applyBorder="1" applyAlignment="1">
      <alignment horizontal="center" vertical="center"/>
    </xf>
    <xf numFmtId="176" fontId="36" fillId="0" borderId="22" xfId="1" applyNumberFormat="1" applyFont="1" applyBorder="1" applyAlignment="1">
      <alignment horizontal="center" vertical="center"/>
    </xf>
    <xf numFmtId="176" fontId="36" fillId="0" borderId="31" xfId="1" applyNumberFormat="1" applyFont="1" applyBorder="1" applyAlignment="1">
      <alignment horizontal="center" vertical="center"/>
    </xf>
    <xf numFmtId="49" fontId="7" fillId="0" borderId="23" xfId="1" applyNumberFormat="1" applyFont="1" applyBorder="1" applyAlignment="1">
      <alignment horizontal="center" vertical="center"/>
    </xf>
    <xf numFmtId="176" fontId="36" fillId="0" borderId="23" xfId="1" applyNumberFormat="1" applyFont="1" applyBorder="1" applyAlignment="1">
      <alignment horizontal="center" vertical="center"/>
    </xf>
    <xf numFmtId="0" fontId="36" fillId="0" borderId="60" xfId="1" applyFont="1" applyBorder="1" applyAlignment="1">
      <alignment horizontal="center" vertical="center"/>
    </xf>
    <xf numFmtId="176" fontId="7" fillId="0" borderId="60" xfId="1" applyNumberFormat="1" applyFont="1" applyBorder="1" applyAlignment="1">
      <alignment horizontal="center" vertical="center"/>
    </xf>
    <xf numFmtId="176" fontId="36" fillId="0" borderId="41" xfId="1" applyNumberFormat="1" applyFont="1" applyBorder="1" applyAlignment="1">
      <alignment horizontal="center" vertical="center"/>
    </xf>
    <xf numFmtId="0" fontId="36" fillId="0" borderId="61" xfId="1" applyFont="1" applyBorder="1" applyAlignment="1">
      <alignment horizontal="center" vertical="center"/>
    </xf>
    <xf numFmtId="176" fontId="7" fillId="2" borderId="21" xfId="1" applyNumberFormat="1" applyFont="1" applyFill="1" applyBorder="1" applyAlignment="1">
      <alignment horizontal="center" vertical="center"/>
    </xf>
    <xf numFmtId="49" fontId="7" fillId="2" borderId="28" xfId="1" applyNumberFormat="1" applyFont="1" applyFill="1" applyBorder="1" applyAlignment="1">
      <alignment horizontal="center" vertical="center"/>
    </xf>
    <xf numFmtId="176" fontId="7" fillId="2" borderId="22" xfId="1" applyNumberFormat="1" applyFont="1" applyFill="1" applyBorder="1" applyAlignment="1">
      <alignment horizontal="center" vertical="center"/>
    </xf>
    <xf numFmtId="176" fontId="7" fillId="2" borderId="23" xfId="1" applyNumberFormat="1" applyFont="1" applyFill="1" applyBorder="1" applyAlignment="1">
      <alignment horizontal="center" vertical="center"/>
    </xf>
    <xf numFmtId="176" fontId="7" fillId="2" borderId="24" xfId="1" applyNumberFormat="1" applyFont="1" applyFill="1" applyBorder="1" applyAlignment="1">
      <alignment horizontal="center" vertical="center"/>
    </xf>
    <xf numFmtId="0" fontId="36" fillId="0" borderId="42" xfId="1" applyFont="1" applyBorder="1" applyAlignment="1">
      <alignment horizontal="center" vertical="center"/>
    </xf>
    <xf numFmtId="176" fontId="36" fillId="0" borderId="0" xfId="1" applyNumberFormat="1" applyFont="1" applyAlignment="1">
      <alignment horizontal="center" vertical="center"/>
    </xf>
    <xf numFmtId="0" fontId="7" fillId="0" borderId="62" xfId="1" applyFont="1" applyBorder="1" applyAlignment="1">
      <alignment horizontal="left" vertical="center"/>
    </xf>
    <xf numFmtId="0" fontId="7" fillId="0" borderId="63" xfId="1" applyFont="1" applyBorder="1" applyAlignment="1">
      <alignment horizontal="left" vertical="center"/>
    </xf>
    <xf numFmtId="0" fontId="7" fillId="2" borderId="36" xfId="1" applyFont="1" applyFill="1" applyBorder="1" applyAlignment="1">
      <alignment horizontal="left" vertical="center"/>
    </xf>
    <xf numFmtId="176" fontId="7" fillId="2" borderId="64" xfId="1" applyNumberFormat="1" applyFont="1" applyFill="1" applyBorder="1" applyAlignment="1">
      <alignment horizontal="center" vertical="center"/>
    </xf>
    <xf numFmtId="0" fontId="7" fillId="2" borderId="37" xfId="1" applyFont="1" applyFill="1" applyBorder="1" applyAlignment="1">
      <alignment horizontal="left" vertical="center"/>
    </xf>
    <xf numFmtId="49" fontId="7" fillId="2" borderId="38" xfId="1" applyNumberFormat="1" applyFont="1" applyFill="1" applyBorder="1" applyAlignment="1">
      <alignment horizontal="center" vertical="center"/>
    </xf>
    <xf numFmtId="176" fontId="7" fillId="2" borderId="39" xfId="1" applyNumberFormat="1" applyFont="1" applyFill="1" applyBorder="1" applyAlignment="1">
      <alignment horizontal="center" vertical="center"/>
    </xf>
    <xf numFmtId="176" fontId="7" fillId="2" borderId="40" xfId="1" applyNumberFormat="1" applyFont="1" applyFill="1" applyBorder="1" applyAlignment="1">
      <alignment horizontal="center" vertical="center"/>
    </xf>
    <xf numFmtId="176" fontId="7" fillId="2" borderId="59" xfId="1" applyNumberFormat="1" applyFont="1" applyFill="1" applyBorder="1" applyAlignment="1">
      <alignment horizontal="center" vertical="center"/>
    </xf>
    <xf numFmtId="0" fontId="7" fillId="2" borderId="65" xfId="1" applyFont="1" applyFill="1" applyBorder="1" applyAlignment="1">
      <alignment horizontal="center" vertical="center"/>
    </xf>
    <xf numFmtId="0" fontId="20" fillId="0" borderId="5" xfId="1" applyFont="1" applyBorder="1" applyAlignment="1">
      <alignment horizontal="center" vertical="center" wrapText="1"/>
    </xf>
    <xf numFmtId="0" fontId="20" fillId="0" borderId="4" xfId="1" applyFont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177" fontId="6" fillId="2" borderId="58" xfId="1" applyNumberFormat="1" applyFont="1" applyFill="1" applyBorder="1" applyAlignment="1">
      <alignment horizontal="center" vertical="center"/>
    </xf>
    <xf numFmtId="177" fontId="6" fillId="2" borderId="46" xfId="1" applyNumberFormat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/>
    </xf>
    <xf numFmtId="0" fontId="12" fillId="2" borderId="32" xfId="1" applyFont="1" applyFill="1" applyBorder="1" applyAlignment="1">
      <alignment horizontal="center" vertical="center"/>
    </xf>
    <xf numFmtId="0" fontId="9" fillId="2" borderId="53" xfId="1" applyFont="1" applyFill="1" applyBorder="1" applyAlignment="1">
      <alignment horizontal="center" vertical="center"/>
    </xf>
    <xf numFmtId="0" fontId="20" fillId="0" borderId="11" xfId="1" applyFont="1" applyBorder="1" applyAlignment="1">
      <alignment horizontal="center" vertical="center" wrapText="1"/>
    </xf>
    <xf numFmtId="177" fontId="6" fillId="2" borderId="43" xfId="1" applyNumberFormat="1" applyFont="1" applyFill="1" applyBorder="1" applyAlignment="1">
      <alignment horizontal="center" vertical="center"/>
    </xf>
    <xf numFmtId="177" fontId="6" fillId="2" borderId="16" xfId="1" applyNumberFormat="1" applyFont="1" applyFill="1" applyBorder="1" applyAlignment="1">
      <alignment horizontal="center" vertical="center"/>
    </xf>
    <xf numFmtId="0" fontId="10" fillId="2" borderId="34" xfId="1" applyFont="1" applyFill="1" applyBorder="1" applyAlignment="1">
      <alignment horizontal="center" vertical="center"/>
    </xf>
    <xf numFmtId="0" fontId="16" fillId="3" borderId="0" xfId="1" applyFont="1" applyFill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79" fontId="6" fillId="0" borderId="0" xfId="1" applyNumberFormat="1" applyFont="1" applyAlignment="1">
      <alignment horizontal="center" vertical="center"/>
    </xf>
    <xf numFmtId="0" fontId="12" fillId="2" borderId="49" xfId="1" applyFont="1" applyFill="1" applyBorder="1" applyAlignment="1">
      <alignment horizontal="center" vertical="center" wrapText="1"/>
    </xf>
    <xf numFmtId="0" fontId="12" fillId="2" borderId="50" xfId="1" applyFont="1" applyFill="1" applyBorder="1" applyAlignment="1">
      <alignment horizontal="center" vertical="center" wrapText="1"/>
    </xf>
    <xf numFmtId="0" fontId="12" fillId="2" borderId="51" xfId="1" applyFont="1" applyFill="1" applyBorder="1" applyAlignment="1">
      <alignment horizontal="center" vertical="center" wrapText="1"/>
    </xf>
    <xf numFmtId="0" fontId="12" fillId="2" borderId="55" xfId="1" applyFont="1" applyFill="1" applyBorder="1" applyAlignment="1">
      <alignment horizontal="center" vertical="center"/>
    </xf>
    <xf numFmtId="0" fontId="12" fillId="2" borderId="47" xfId="1" applyFont="1" applyFill="1" applyBorder="1" applyAlignment="1">
      <alignment horizontal="center" vertical="center"/>
    </xf>
    <xf numFmtId="0" fontId="12" fillId="2" borderId="48" xfId="1" applyFont="1" applyFill="1" applyBorder="1" applyAlignment="1">
      <alignment horizontal="center" vertical="center"/>
    </xf>
    <xf numFmtId="0" fontId="12" fillId="2" borderId="33" xfId="1" applyFont="1" applyFill="1" applyBorder="1" applyAlignment="1">
      <alignment horizontal="center" vertical="center"/>
    </xf>
    <xf numFmtId="178" fontId="6" fillId="2" borderId="57" xfId="1" applyNumberFormat="1" applyFont="1" applyFill="1" applyBorder="1" applyAlignment="1">
      <alignment horizontal="center" vertical="center"/>
    </xf>
    <xf numFmtId="178" fontId="6" fillId="2" borderId="45" xfId="1" applyNumberFormat="1" applyFont="1" applyFill="1" applyBorder="1" applyAlignment="1">
      <alignment horizontal="center" vertical="center"/>
    </xf>
    <xf numFmtId="177" fontId="6" fillId="2" borderId="57" xfId="1" applyNumberFormat="1" applyFont="1" applyFill="1" applyBorder="1" applyAlignment="1">
      <alignment horizontal="center" vertical="center"/>
    </xf>
    <xf numFmtId="177" fontId="6" fillId="2" borderId="45" xfId="1" applyNumberFormat="1" applyFont="1" applyFill="1" applyBorder="1" applyAlignment="1">
      <alignment horizontal="center" vertical="center"/>
    </xf>
    <xf numFmtId="177" fontId="6" fillId="2" borderId="35" xfId="1" applyNumberFormat="1" applyFont="1" applyFill="1" applyBorder="1" applyAlignment="1">
      <alignment horizontal="center" vertical="center"/>
    </xf>
    <xf numFmtId="0" fontId="12" fillId="2" borderId="52" xfId="1" applyFont="1" applyFill="1" applyBorder="1" applyAlignment="1">
      <alignment horizontal="center" vertical="center"/>
    </xf>
  </cellXfs>
  <cellStyles count="32">
    <cellStyle name="Comma0" xfId="8" xr:uid="{00000000-0005-0000-0000-000000000000}"/>
    <cellStyle name="Currency0" xfId="9" xr:uid="{00000000-0005-0000-0000-000001000000}"/>
    <cellStyle name="Date" xfId="10" xr:uid="{00000000-0005-0000-0000-000002000000}"/>
    <cellStyle name="Fixed" xfId="11" xr:uid="{00000000-0005-0000-0000-000003000000}"/>
    <cellStyle name="Followed Hyperlink" xfId="12" xr:uid="{00000000-0005-0000-0000-000004000000}"/>
    <cellStyle name="Heading 1" xfId="13" xr:uid="{00000000-0005-0000-0000-000005000000}"/>
    <cellStyle name="Heading 2" xfId="14" xr:uid="{00000000-0005-0000-0000-000006000000}"/>
    <cellStyle name="Hyperlink" xfId="15" xr:uid="{00000000-0005-0000-0000-000007000000}"/>
    <cellStyle name="Normal" xfId="0" builtinId="0"/>
    <cellStyle name="Normal - Style1" xfId="16" xr:uid="{00000000-0005-0000-0000-000008000000}"/>
    <cellStyle name="Total" xfId="17" xr:uid="{00000000-0005-0000-0000-000009000000}"/>
    <cellStyle name="一般_MONTHLY SCHEDULE" xfId="18" xr:uid="{00000000-0005-0000-0000-00000A000000}"/>
    <cellStyle name="똿뗦먛귟 [0.00]_PRODUCT DETAIL Q1" xfId="19" xr:uid="{00000000-0005-0000-0000-00000B000000}"/>
    <cellStyle name="똿뗦먛귟_PRODUCT DETAIL Q1" xfId="20" xr:uid="{00000000-0005-0000-0000-00000C000000}"/>
    <cellStyle name="標準 10" xfId="3" xr:uid="{00000000-0005-0000-0000-00000E000000}"/>
    <cellStyle name="標準 2" xfId="1" xr:uid="{00000000-0005-0000-0000-00000F000000}"/>
    <cellStyle name="標準 2 2" xfId="5" xr:uid="{00000000-0005-0000-0000-000010000000}"/>
    <cellStyle name="標準 29" xfId="31" xr:uid="{00000000-0005-0000-0000-000011000000}"/>
    <cellStyle name="標準 3" xfId="4" xr:uid="{00000000-0005-0000-0000-000012000000}"/>
    <cellStyle name="標準 4" xfId="6" xr:uid="{00000000-0005-0000-0000-000013000000}"/>
    <cellStyle name="標準 5" xfId="7" xr:uid="{00000000-0005-0000-0000-000014000000}"/>
    <cellStyle name="標準_HKG.MAR  " xfId="30" xr:uid="{00000000-0005-0000-0000-000015000000}"/>
    <cellStyle name="標準_Sheet1" xfId="2" xr:uid="{00000000-0005-0000-0000-000016000000}"/>
    <cellStyle name="믅됞 [0.00]_PRODUCT DETAIL Q1" xfId="21" xr:uid="{00000000-0005-0000-0000-000017000000}"/>
    <cellStyle name="믅됞_PRODUCT DETAIL Q1" xfId="22" xr:uid="{00000000-0005-0000-0000-000018000000}"/>
    <cellStyle name="백분율_HOBONG" xfId="23" xr:uid="{00000000-0005-0000-0000-000019000000}"/>
    <cellStyle name="뷭?_BOOKSHIP" xfId="24" xr:uid="{00000000-0005-0000-0000-00001A000000}"/>
    <cellStyle name="콤마 [0]_1202" xfId="25" xr:uid="{00000000-0005-0000-0000-00001B000000}"/>
    <cellStyle name="콤마_1202" xfId="26" xr:uid="{00000000-0005-0000-0000-00001C000000}"/>
    <cellStyle name="통화 [0]_1202" xfId="27" xr:uid="{00000000-0005-0000-0000-00001D000000}"/>
    <cellStyle name="통화_1202" xfId="28" xr:uid="{00000000-0005-0000-0000-00001E000000}"/>
    <cellStyle name="표준_(정보부문)월별인원계획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238124</xdr:colOff>
      <xdr:row>3</xdr:row>
      <xdr:rowOff>251853</xdr:rowOff>
    </xdr:from>
    <xdr:ext cx="2411558" cy="2123996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97974" y="2366403"/>
          <a:ext cx="2411558" cy="212399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57300" cy="1003810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100381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57300" cy="1018097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1018097"/>
        </a:xfrm>
        <a:prstGeom prst="rect">
          <a:avLst/>
        </a:prstGeom>
      </xdr:spPr>
    </xdr:pic>
    <xdr:clientData/>
  </xdr:oneCellAnchor>
  <xdr:twoCellAnchor>
    <xdr:from>
      <xdr:col>0</xdr:col>
      <xdr:colOff>23812</xdr:colOff>
      <xdr:row>1</xdr:row>
      <xdr:rowOff>119063</xdr:rowOff>
    </xdr:from>
    <xdr:to>
      <xdr:col>4</xdr:col>
      <xdr:colOff>690562</xdr:colOff>
      <xdr:row>2</xdr:row>
      <xdr:rowOff>82900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3812" y="1047751"/>
          <a:ext cx="8334375" cy="559149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Shanghai,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16</xdr:col>
      <xdr:colOff>568592</xdr:colOff>
      <xdr:row>3</xdr:row>
      <xdr:rowOff>103844</xdr:rowOff>
    </xdr:from>
    <xdr:ext cx="3238500" cy="14287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0523467" y="2223157"/>
          <a:ext cx="3238500" cy="142875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16</xdr:col>
      <xdr:colOff>114074</xdr:colOff>
      <xdr:row>10</xdr:row>
      <xdr:rowOff>242888</xdr:rowOff>
    </xdr:from>
    <xdr:to>
      <xdr:col>20</xdr:col>
      <xdr:colOff>1204911</xdr:colOff>
      <xdr:row>25</xdr:row>
      <xdr:rowOff>553317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17821049" y="5024438"/>
          <a:ext cx="6958237" cy="888292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J41"/>
  <sheetViews>
    <sheetView tabSelected="1" view="pageBreakPreview" topLeftCell="A18" zoomScale="40" zoomScaleNormal="40" zoomScaleSheetLayoutView="40" zoomScalePageLayoutView="40" workbookViewId="0">
      <selection activeCell="A34" sqref="A34:XFD34"/>
    </sheetView>
  </sheetViews>
  <sheetFormatPr defaultRowHeight="13.5"/>
  <cols>
    <col min="1" max="1" width="55.5703125" customWidth="1"/>
    <col min="2" max="2" width="22" customWidth="1"/>
    <col min="3" max="3" width="19.140625" customWidth="1"/>
    <col min="4" max="4" width="7.7109375" customWidth="1"/>
    <col min="5" max="5" width="19.140625" customWidth="1"/>
    <col min="6" max="6" width="7.7109375" customWidth="1"/>
    <col min="7" max="7" width="19.140625" customWidth="1"/>
    <col min="8" max="8" width="7.7109375" customWidth="1"/>
    <col min="9" max="9" width="19.140625" customWidth="1"/>
    <col min="10" max="10" width="7.7109375" customWidth="1"/>
    <col min="11" max="11" width="19.140625" customWidth="1"/>
    <col min="12" max="12" width="7.7109375" customWidth="1"/>
    <col min="13" max="13" width="19.140625" customWidth="1"/>
    <col min="14" max="14" width="7.7109375" customWidth="1"/>
    <col min="15" max="15" width="19.140625" customWidth="1"/>
    <col min="16" max="16" width="7.7109375" customWidth="1"/>
    <col min="17" max="17" width="16.42578125" customWidth="1"/>
    <col min="18" max="19" width="23.28515625" customWidth="1"/>
    <col min="20" max="20" width="25" customWidth="1"/>
    <col min="21" max="21" width="23.28515625" customWidth="1"/>
    <col min="22" max="22" width="17" hidden="1" customWidth="1"/>
    <col min="23" max="23" width="18.140625" hidden="1" customWidth="1"/>
    <col min="24" max="24" width="14.7109375" hidden="1" customWidth="1"/>
    <col min="25" max="25" width="9.28515625" hidden="1" customWidth="1"/>
    <col min="26" max="26" width="26.85546875" hidden="1" customWidth="1"/>
    <col min="27" max="27" width="8.140625" hidden="1" customWidth="1"/>
    <col min="28" max="28" width="15.85546875" hidden="1" customWidth="1"/>
    <col min="29" max="36" width="9" hidden="1" customWidth="1"/>
    <col min="37" max="48" width="0" hidden="1" customWidth="1"/>
  </cols>
  <sheetData>
    <row r="1" spans="1:35" s="1" customFormat="1" ht="72.75" customHeight="1">
      <c r="A1" s="20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21" t="s">
        <v>1</v>
      </c>
      <c r="R1" s="121"/>
      <c r="S1" s="121"/>
      <c r="T1" s="121"/>
      <c r="U1" s="121"/>
      <c r="X1" s="12"/>
      <c r="Y1" s="12"/>
      <c r="Z1" s="12"/>
    </row>
    <row r="2" spans="1:35" s="8" customFormat="1" ht="46.5" customHeight="1">
      <c r="A2" s="123"/>
      <c r="B2" s="123"/>
      <c r="C2" s="123"/>
      <c r="D2" s="123"/>
      <c r="E2" s="123"/>
      <c r="F2" s="9"/>
      <c r="G2" s="9"/>
      <c r="H2" s="9"/>
      <c r="I2" s="9"/>
      <c r="J2" s="9"/>
      <c r="Q2" s="11"/>
      <c r="R2" s="9"/>
    </row>
    <row r="3" spans="1:35" s="8" customFormat="1" ht="47.25" customHeight="1">
      <c r="A3" s="10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23"/>
      <c r="M3" s="23"/>
      <c r="N3" s="23"/>
      <c r="O3" s="124"/>
      <c r="P3" s="124"/>
      <c r="S3" s="14" t="s">
        <v>3</v>
      </c>
      <c r="T3" s="21">
        <v>46330</v>
      </c>
      <c r="U3" s="22" t="s">
        <v>4</v>
      </c>
    </row>
    <row r="4" spans="1:35" s="6" customFormat="1" ht="37.5" customHeight="1">
      <c r="A4" s="125" t="s">
        <v>5</v>
      </c>
      <c r="B4" s="128" t="s">
        <v>6</v>
      </c>
      <c r="C4" s="137" t="s">
        <v>7</v>
      </c>
      <c r="D4" s="115"/>
      <c r="E4" s="115"/>
      <c r="F4" s="115"/>
      <c r="G4" s="115" t="s">
        <v>8</v>
      </c>
      <c r="H4" s="115"/>
      <c r="I4" s="115"/>
      <c r="J4" s="115"/>
      <c r="K4" s="115" t="s">
        <v>9</v>
      </c>
      <c r="L4" s="115"/>
      <c r="M4" s="115"/>
      <c r="N4" s="115"/>
      <c r="O4" s="115" t="s">
        <v>10</v>
      </c>
      <c r="P4" s="131"/>
      <c r="R4" s="122"/>
      <c r="S4" s="122"/>
    </row>
    <row r="5" spans="1:35" s="6" customFormat="1" ht="37.5" customHeight="1">
      <c r="A5" s="126"/>
      <c r="B5" s="129"/>
      <c r="C5" s="116" t="s">
        <v>11</v>
      </c>
      <c r="D5" s="100"/>
      <c r="E5" s="100" t="s">
        <v>12</v>
      </c>
      <c r="F5" s="100"/>
      <c r="G5" s="112" t="s">
        <v>11</v>
      </c>
      <c r="H5" s="112"/>
      <c r="I5" s="100" t="s">
        <v>12</v>
      </c>
      <c r="J5" s="100"/>
      <c r="K5" s="112" t="s">
        <v>13</v>
      </c>
      <c r="L5" s="112"/>
      <c r="M5" s="100" t="s">
        <v>12</v>
      </c>
      <c r="N5" s="100"/>
      <c r="O5" s="112" t="s">
        <v>14</v>
      </c>
      <c r="P5" s="120"/>
      <c r="R5" s="122"/>
      <c r="S5" s="122"/>
    </row>
    <row r="6" spans="1:35" s="6" customFormat="1" ht="13.5" customHeight="1">
      <c r="A6" s="126"/>
      <c r="B6" s="129"/>
      <c r="C6" s="116"/>
      <c r="D6" s="100"/>
      <c r="E6" s="100"/>
      <c r="F6" s="100"/>
      <c r="G6" s="112"/>
      <c r="H6" s="112"/>
      <c r="I6" s="100"/>
      <c r="J6" s="100"/>
      <c r="K6" s="112"/>
      <c r="L6" s="112"/>
      <c r="M6" s="100"/>
      <c r="N6" s="100"/>
      <c r="O6" s="112"/>
      <c r="P6" s="120"/>
      <c r="R6" s="122"/>
      <c r="S6" s="122"/>
    </row>
    <row r="7" spans="1:35" s="6" customFormat="1" ht="3" hidden="1" customHeight="1">
      <c r="A7" s="126"/>
      <c r="B7" s="129"/>
      <c r="C7" s="116"/>
      <c r="D7" s="100"/>
      <c r="E7" s="100"/>
      <c r="F7" s="100"/>
      <c r="G7" s="113"/>
      <c r="H7" s="113"/>
      <c r="I7" s="114"/>
      <c r="J7" s="114"/>
      <c r="K7" s="113"/>
      <c r="L7" s="113"/>
      <c r="M7" s="100"/>
      <c r="N7" s="100"/>
      <c r="O7" s="112"/>
      <c r="P7" s="120"/>
      <c r="R7" s="7"/>
      <c r="S7" s="7"/>
    </row>
    <row r="8" spans="1:35" s="6" customFormat="1" ht="31.5" customHeight="1">
      <c r="A8" s="127"/>
      <c r="B8" s="130"/>
      <c r="C8" s="59"/>
      <c r="D8" s="26"/>
      <c r="E8" s="26"/>
      <c r="F8" s="61"/>
      <c r="G8" s="132"/>
      <c r="H8" s="133"/>
      <c r="I8" s="110"/>
      <c r="J8" s="111"/>
      <c r="K8" s="134" t="s">
        <v>15</v>
      </c>
      <c r="L8" s="135"/>
      <c r="M8" s="118" t="s">
        <v>16</v>
      </c>
      <c r="N8" s="119"/>
      <c r="O8" s="119" t="s">
        <v>17</v>
      </c>
      <c r="P8" s="136"/>
      <c r="R8" s="122"/>
      <c r="S8" s="122"/>
      <c r="AG8" s="6" t="s">
        <v>18</v>
      </c>
      <c r="AI8" s="6" t="s">
        <v>19</v>
      </c>
    </row>
    <row r="9" spans="1:35" ht="45" customHeight="1">
      <c r="A9" s="42" t="s">
        <v>20</v>
      </c>
      <c r="B9" s="54" t="s">
        <v>21</v>
      </c>
      <c r="C9" s="34">
        <v>46330</v>
      </c>
      <c r="D9" s="48" t="str">
        <f t="shared" ref="D9:D33" si="0">TEXT(C9,"aaa")</f>
        <v>水</v>
      </c>
      <c r="E9" s="34">
        <v>46330</v>
      </c>
      <c r="F9" s="48" t="str">
        <f t="shared" ref="F9:F31" si="1">TEXT(E9,"aaa")</f>
        <v>水</v>
      </c>
      <c r="G9" s="34">
        <v>46331</v>
      </c>
      <c r="H9" s="48" t="str">
        <f t="shared" ref="H9:H31" si="2">TEXT(G9,"aaa")</f>
        <v>木</v>
      </c>
      <c r="I9" s="34">
        <v>46332</v>
      </c>
      <c r="J9" s="55" t="str">
        <f t="shared" ref="J9:J31" si="3">TEXT(I9,"aaa")</f>
        <v>金</v>
      </c>
      <c r="K9" s="36">
        <v>46332</v>
      </c>
      <c r="L9" s="45" t="str">
        <f t="shared" ref="L9:L31" si="4">TEXT(K9,"aaa")</f>
        <v>金</v>
      </c>
      <c r="M9" s="36">
        <v>46332</v>
      </c>
      <c r="N9" s="47" t="str">
        <f t="shared" ref="N9:N31" si="5">TEXT(M9,"aaa")</f>
        <v>金</v>
      </c>
      <c r="O9" s="36">
        <v>46334</v>
      </c>
      <c r="P9" s="60" t="str">
        <f t="shared" ref="P9:P31" si="6">TEXT(O9,"aaa")</f>
        <v>日</v>
      </c>
      <c r="AI9" s="31"/>
    </row>
    <row r="10" spans="1:35" ht="45" customHeight="1">
      <c r="A10" s="42" t="s">
        <v>22</v>
      </c>
      <c r="B10" s="54" t="s">
        <v>21</v>
      </c>
      <c r="C10" s="33">
        <v>46332</v>
      </c>
      <c r="D10" s="55" t="str">
        <f t="shared" si="0"/>
        <v>金</v>
      </c>
      <c r="E10" s="34">
        <v>46332</v>
      </c>
      <c r="F10" s="48" t="str">
        <f t="shared" si="1"/>
        <v>金</v>
      </c>
      <c r="G10" s="33">
        <v>46335</v>
      </c>
      <c r="H10" s="48" t="str">
        <f t="shared" si="2"/>
        <v>月</v>
      </c>
      <c r="I10" s="34">
        <v>46336</v>
      </c>
      <c r="J10" s="48" t="str">
        <f t="shared" si="3"/>
        <v>火</v>
      </c>
      <c r="K10" s="36">
        <v>46336</v>
      </c>
      <c r="L10" s="47" t="str">
        <f t="shared" si="4"/>
        <v>火</v>
      </c>
      <c r="M10" s="33">
        <v>46336</v>
      </c>
      <c r="N10" s="48" t="str">
        <f t="shared" si="5"/>
        <v>火</v>
      </c>
      <c r="O10" s="36">
        <v>46338</v>
      </c>
      <c r="P10" s="60" t="str">
        <f t="shared" si="6"/>
        <v>木</v>
      </c>
      <c r="AI10" s="31"/>
    </row>
    <row r="11" spans="1:35" ht="45" customHeight="1">
      <c r="A11" s="42" t="s">
        <v>23</v>
      </c>
      <c r="B11" s="63" t="s">
        <v>24</v>
      </c>
      <c r="C11" s="38">
        <v>46335</v>
      </c>
      <c r="D11" s="56" t="str">
        <f t="shared" si="0"/>
        <v>月</v>
      </c>
      <c r="E11" s="34">
        <v>46335</v>
      </c>
      <c r="F11" s="48" t="str">
        <f t="shared" si="1"/>
        <v>月</v>
      </c>
      <c r="G11" s="68">
        <v>46337</v>
      </c>
      <c r="H11" s="69" t="str">
        <f t="shared" si="2"/>
        <v>水</v>
      </c>
      <c r="I11" s="34">
        <v>46337</v>
      </c>
      <c r="J11" s="48" t="str">
        <f t="shared" si="3"/>
        <v>水</v>
      </c>
      <c r="K11" s="34">
        <v>46337</v>
      </c>
      <c r="L11" s="50" t="str">
        <f t="shared" si="4"/>
        <v>水</v>
      </c>
      <c r="M11" s="70">
        <v>46338</v>
      </c>
      <c r="N11" s="71" t="str">
        <f t="shared" si="5"/>
        <v>木</v>
      </c>
      <c r="O11" s="62">
        <v>46341</v>
      </c>
      <c r="P11" s="72" t="str">
        <f t="shared" si="6"/>
        <v>日</v>
      </c>
      <c r="AI11" s="31"/>
    </row>
    <row r="12" spans="1:35" ht="45" customHeight="1">
      <c r="A12" s="42" t="s">
        <v>25</v>
      </c>
      <c r="B12" s="64" t="s">
        <v>26</v>
      </c>
      <c r="C12" s="27">
        <v>46337</v>
      </c>
      <c r="D12" s="56" t="str">
        <f t="shared" si="0"/>
        <v>水</v>
      </c>
      <c r="E12" s="34">
        <v>46337</v>
      </c>
      <c r="F12" s="48" t="str">
        <f t="shared" si="1"/>
        <v>水</v>
      </c>
      <c r="G12" s="38">
        <v>46338</v>
      </c>
      <c r="H12" s="56" t="str">
        <f t="shared" si="2"/>
        <v>木</v>
      </c>
      <c r="I12" s="32">
        <v>46339</v>
      </c>
      <c r="J12" s="45" t="str">
        <f t="shared" si="3"/>
        <v>金</v>
      </c>
      <c r="K12" s="33">
        <v>46339</v>
      </c>
      <c r="L12" s="46" t="str">
        <f t="shared" si="4"/>
        <v>金</v>
      </c>
      <c r="M12" s="41">
        <v>46339</v>
      </c>
      <c r="N12" s="55" t="str">
        <f t="shared" si="5"/>
        <v>金</v>
      </c>
      <c r="O12" s="57">
        <v>46341</v>
      </c>
      <c r="P12" s="60" t="str">
        <f t="shared" si="6"/>
        <v>日</v>
      </c>
      <c r="AI12" s="31"/>
    </row>
    <row r="13" spans="1:35" ht="45" customHeight="1">
      <c r="A13" s="42" t="s">
        <v>27</v>
      </c>
      <c r="B13" s="35" t="s">
        <v>26</v>
      </c>
      <c r="C13" s="34">
        <v>46339</v>
      </c>
      <c r="D13" s="52" t="str">
        <f t="shared" si="0"/>
        <v>金</v>
      </c>
      <c r="E13" s="34">
        <v>46339</v>
      </c>
      <c r="F13" s="48" t="str">
        <f t="shared" si="1"/>
        <v>金</v>
      </c>
      <c r="G13" s="37">
        <v>46342</v>
      </c>
      <c r="H13" s="65" t="str">
        <f t="shared" si="2"/>
        <v>月</v>
      </c>
      <c r="I13" s="57">
        <v>46343</v>
      </c>
      <c r="J13" s="65" t="str">
        <f t="shared" si="3"/>
        <v>火</v>
      </c>
      <c r="K13" s="38">
        <v>46343</v>
      </c>
      <c r="L13" s="51" t="str">
        <f t="shared" si="4"/>
        <v>火</v>
      </c>
      <c r="M13" s="27">
        <v>46343</v>
      </c>
      <c r="N13" s="48" t="str">
        <f t="shared" si="5"/>
        <v>火</v>
      </c>
      <c r="O13" s="32">
        <v>46345</v>
      </c>
      <c r="P13" s="60" t="str">
        <f t="shared" si="6"/>
        <v>木</v>
      </c>
      <c r="AI13" s="31"/>
    </row>
    <row r="14" spans="1:35" ht="45" customHeight="1">
      <c r="A14" s="42" t="s">
        <v>23</v>
      </c>
      <c r="B14" s="35" t="s">
        <v>28</v>
      </c>
      <c r="C14" s="34">
        <v>46342</v>
      </c>
      <c r="D14" s="55" t="str">
        <f t="shared" si="0"/>
        <v>月</v>
      </c>
      <c r="E14" s="33">
        <v>46342</v>
      </c>
      <c r="F14" s="48" t="str">
        <f t="shared" si="1"/>
        <v>月</v>
      </c>
      <c r="G14" s="73">
        <v>46344</v>
      </c>
      <c r="H14" s="66" t="str">
        <f t="shared" si="2"/>
        <v>水</v>
      </c>
      <c r="I14" s="32">
        <v>46344</v>
      </c>
      <c r="J14" s="28" t="str">
        <f t="shared" si="3"/>
        <v>水</v>
      </c>
      <c r="K14" s="39">
        <v>46344</v>
      </c>
      <c r="L14" s="46" t="str">
        <f t="shared" si="4"/>
        <v>水</v>
      </c>
      <c r="M14" s="74">
        <v>46345</v>
      </c>
      <c r="N14" s="69" t="str">
        <f t="shared" si="5"/>
        <v>木</v>
      </c>
      <c r="O14" s="73">
        <v>46348</v>
      </c>
      <c r="P14" s="72" t="str">
        <f t="shared" si="6"/>
        <v>日</v>
      </c>
      <c r="AI14" s="31"/>
    </row>
    <row r="15" spans="1:35" ht="45" customHeight="1">
      <c r="A15" s="42" t="s">
        <v>25</v>
      </c>
      <c r="B15" s="35" t="s">
        <v>29</v>
      </c>
      <c r="C15" s="34">
        <v>46344</v>
      </c>
      <c r="D15" s="56" t="str">
        <f t="shared" si="0"/>
        <v>水</v>
      </c>
      <c r="E15" s="39">
        <v>46344</v>
      </c>
      <c r="F15" s="48" t="str">
        <f t="shared" si="1"/>
        <v>水</v>
      </c>
      <c r="G15" s="39">
        <v>46345</v>
      </c>
      <c r="H15" s="50" t="str">
        <f t="shared" si="2"/>
        <v>木</v>
      </c>
      <c r="I15" s="27">
        <v>46346</v>
      </c>
      <c r="J15" s="55" t="str">
        <f t="shared" si="3"/>
        <v>金</v>
      </c>
      <c r="K15" s="34">
        <v>46346</v>
      </c>
      <c r="L15" s="56" t="str">
        <f t="shared" si="4"/>
        <v>金</v>
      </c>
      <c r="M15" s="32">
        <v>46346</v>
      </c>
      <c r="N15" s="47" t="str">
        <f t="shared" si="5"/>
        <v>金</v>
      </c>
      <c r="O15" s="37">
        <v>46348</v>
      </c>
      <c r="P15" s="60" t="str">
        <f t="shared" si="6"/>
        <v>日</v>
      </c>
      <c r="AI15" s="31"/>
    </row>
    <row r="16" spans="1:35" ht="45" customHeight="1">
      <c r="A16" s="42" t="s">
        <v>22</v>
      </c>
      <c r="B16" s="35" t="s">
        <v>29</v>
      </c>
      <c r="C16" s="34">
        <v>46345</v>
      </c>
      <c r="D16" s="56" t="str">
        <f t="shared" si="0"/>
        <v>木</v>
      </c>
      <c r="E16" s="34">
        <v>46345</v>
      </c>
      <c r="F16" s="55" t="str">
        <f t="shared" si="1"/>
        <v>木</v>
      </c>
      <c r="G16" s="33">
        <v>46349</v>
      </c>
      <c r="H16" s="48" t="str">
        <f t="shared" si="2"/>
        <v>月</v>
      </c>
      <c r="I16" s="33">
        <v>46350</v>
      </c>
      <c r="J16" s="56" t="str">
        <f t="shared" si="3"/>
        <v>火</v>
      </c>
      <c r="K16" s="33">
        <v>46350</v>
      </c>
      <c r="L16" s="58" t="str">
        <f t="shared" si="4"/>
        <v>火</v>
      </c>
      <c r="M16" s="41">
        <v>46350</v>
      </c>
      <c r="N16" s="48" t="str">
        <f t="shared" si="5"/>
        <v>火</v>
      </c>
      <c r="O16" s="57">
        <v>46352</v>
      </c>
      <c r="P16" s="60" t="str">
        <f t="shared" si="6"/>
        <v>木</v>
      </c>
      <c r="AI16" s="31"/>
    </row>
    <row r="17" spans="1:35" ht="45" customHeight="1">
      <c r="A17" s="42" t="s">
        <v>30</v>
      </c>
      <c r="B17" s="35" t="s">
        <v>31</v>
      </c>
      <c r="C17" s="34">
        <v>46346</v>
      </c>
      <c r="D17" s="56" t="str">
        <f t="shared" si="0"/>
        <v>金</v>
      </c>
      <c r="E17" s="34">
        <v>46346</v>
      </c>
      <c r="F17" s="55" t="str">
        <f t="shared" si="1"/>
        <v>金</v>
      </c>
      <c r="G17" s="39">
        <v>46350</v>
      </c>
      <c r="H17" s="48" t="str">
        <f t="shared" si="2"/>
        <v>火</v>
      </c>
      <c r="I17" s="39">
        <v>46351</v>
      </c>
      <c r="J17" s="56" t="str">
        <f t="shared" si="3"/>
        <v>水</v>
      </c>
      <c r="K17" s="39">
        <v>46351</v>
      </c>
      <c r="L17" s="58" t="str">
        <f t="shared" si="4"/>
        <v>水</v>
      </c>
      <c r="M17" s="41">
        <v>46351</v>
      </c>
      <c r="N17" s="48" t="str">
        <f t="shared" si="5"/>
        <v>水</v>
      </c>
      <c r="O17" s="32">
        <v>46355</v>
      </c>
      <c r="P17" s="60" t="str">
        <f t="shared" si="6"/>
        <v>日</v>
      </c>
      <c r="AI17" s="31"/>
    </row>
    <row r="18" spans="1:35" ht="45" customHeight="1">
      <c r="A18" s="42" t="s">
        <v>25</v>
      </c>
      <c r="B18" s="35" t="s">
        <v>32</v>
      </c>
      <c r="C18" s="34">
        <v>46351</v>
      </c>
      <c r="D18" s="56" t="str">
        <f t="shared" si="0"/>
        <v>水</v>
      </c>
      <c r="E18" s="33">
        <v>46351</v>
      </c>
      <c r="F18" s="48" t="str">
        <f t="shared" si="1"/>
        <v>水</v>
      </c>
      <c r="G18" s="32">
        <v>46352</v>
      </c>
      <c r="H18" s="47" t="str">
        <f t="shared" si="2"/>
        <v>木</v>
      </c>
      <c r="I18" s="32">
        <v>46353</v>
      </c>
      <c r="J18" s="28" t="str">
        <f t="shared" si="3"/>
        <v>金</v>
      </c>
      <c r="K18" s="34">
        <v>46353</v>
      </c>
      <c r="L18" s="58" t="str">
        <f t="shared" si="4"/>
        <v>金</v>
      </c>
      <c r="M18" s="41">
        <v>46353</v>
      </c>
      <c r="N18" s="48" t="str">
        <f t="shared" si="5"/>
        <v>金</v>
      </c>
      <c r="O18" s="37">
        <v>46355</v>
      </c>
      <c r="P18" s="60" t="str">
        <f t="shared" si="6"/>
        <v>日</v>
      </c>
      <c r="AI18" s="31"/>
    </row>
    <row r="19" spans="1:35" ht="45" customHeight="1">
      <c r="A19" s="42" t="s">
        <v>27</v>
      </c>
      <c r="B19" s="53" t="s">
        <v>32</v>
      </c>
      <c r="C19" s="34">
        <v>46353</v>
      </c>
      <c r="D19" s="56" t="str">
        <f t="shared" si="0"/>
        <v>金</v>
      </c>
      <c r="E19" s="38">
        <v>46353</v>
      </c>
      <c r="F19" s="48" t="str">
        <f t="shared" si="1"/>
        <v>金</v>
      </c>
      <c r="G19" s="39">
        <v>46356</v>
      </c>
      <c r="H19" s="48" t="str">
        <f t="shared" si="2"/>
        <v>月</v>
      </c>
      <c r="I19" s="39">
        <v>46357</v>
      </c>
      <c r="J19" s="55" t="str">
        <f t="shared" si="3"/>
        <v>火</v>
      </c>
      <c r="K19" s="32">
        <v>46357</v>
      </c>
      <c r="L19" s="67" t="str">
        <f t="shared" si="4"/>
        <v>火</v>
      </c>
      <c r="M19" s="41">
        <v>46357</v>
      </c>
      <c r="N19" s="48" t="str">
        <f t="shared" si="5"/>
        <v>火</v>
      </c>
      <c r="O19" s="37">
        <v>46359</v>
      </c>
      <c r="P19" s="60" t="str">
        <f t="shared" si="6"/>
        <v>木</v>
      </c>
      <c r="AI19" s="31"/>
    </row>
    <row r="20" spans="1:35" ht="45" customHeight="1">
      <c r="A20" s="42" t="s">
        <v>23</v>
      </c>
      <c r="B20" s="75" t="s">
        <v>33</v>
      </c>
      <c r="C20" s="40">
        <v>46356</v>
      </c>
      <c r="D20" s="51" t="str">
        <f t="shared" si="0"/>
        <v>月</v>
      </c>
      <c r="E20" s="27">
        <v>46356</v>
      </c>
      <c r="F20" s="48" t="str">
        <f t="shared" si="1"/>
        <v>月</v>
      </c>
      <c r="G20" s="76">
        <v>46358</v>
      </c>
      <c r="H20" s="77" t="str">
        <f t="shared" si="2"/>
        <v>水</v>
      </c>
      <c r="I20" s="78">
        <v>46358</v>
      </c>
      <c r="J20" s="49" t="str">
        <f t="shared" si="3"/>
        <v>水</v>
      </c>
      <c r="K20" s="27">
        <v>46358</v>
      </c>
      <c r="L20" s="51" t="str">
        <f t="shared" si="4"/>
        <v>水</v>
      </c>
      <c r="M20" s="87">
        <v>46359</v>
      </c>
      <c r="N20" s="71" t="str">
        <f t="shared" si="5"/>
        <v>木</v>
      </c>
      <c r="O20" s="79">
        <v>46362</v>
      </c>
      <c r="P20" s="80" t="str">
        <f t="shared" si="6"/>
        <v>日</v>
      </c>
      <c r="AI20" s="31"/>
    </row>
    <row r="21" spans="1:35" ht="45" customHeight="1">
      <c r="A21" s="42" t="s">
        <v>25</v>
      </c>
      <c r="B21" s="54" t="s">
        <v>34</v>
      </c>
      <c r="C21" s="36">
        <v>46358</v>
      </c>
      <c r="D21" s="45" t="str">
        <f t="shared" si="0"/>
        <v>水</v>
      </c>
      <c r="E21" s="36">
        <v>46358</v>
      </c>
      <c r="F21" s="45" t="str">
        <f t="shared" si="1"/>
        <v>水</v>
      </c>
      <c r="G21" s="34">
        <v>46359</v>
      </c>
      <c r="H21" s="55" t="str">
        <f t="shared" si="2"/>
        <v>木</v>
      </c>
      <c r="I21" s="36">
        <v>46360</v>
      </c>
      <c r="J21" s="45" t="str">
        <f t="shared" si="3"/>
        <v>金</v>
      </c>
      <c r="K21" s="34">
        <v>46360</v>
      </c>
      <c r="L21" s="55" t="str">
        <f t="shared" si="4"/>
        <v>金</v>
      </c>
      <c r="M21" s="34">
        <v>46360</v>
      </c>
      <c r="N21" s="55" t="str">
        <f t="shared" si="5"/>
        <v>金</v>
      </c>
      <c r="O21" s="36">
        <v>46362</v>
      </c>
      <c r="P21" s="60" t="str">
        <f t="shared" si="6"/>
        <v>日</v>
      </c>
      <c r="AI21" s="31"/>
    </row>
    <row r="22" spans="1:35" ht="45" customHeight="1">
      <c r="A22" s="42" t="s">
        <v>22</v>
      </c>
      <c r="B22" s="63" t="s">
        <v>34</v>
      </c>
      <c r="C22" s="36">
        <v>46360</v>
      </c>
      <c r="D22" s="45" t="str">
        <f t="shared" si="0"/>
        <v>金</v>
      </c>
      <c r="E22" s="32">
        <v>46360</v>
      </c>
      <c r="F22" s="45" t="str">
        <f t="shared" si="1"/>
        <v>金</v>
      </c>
      <c r="G22" s="36">
        <v>46363</v>
      </c>
      <c r="H22" s="55" t="str">
        <f t="shared" si="2"/>
        <v>月</v>
      </c>
      <c r="I22" s="32">
        <v>46364</v>
      </c>
      <c r="J22" s="45" t="str">
        <f t="shared" si="3"/>
        <v>火</v>
      </c>
      <c r="K22" s="36">
        <v>46364</v>
      </c>
      <c r="L22" s="55" t="str">
        <f t="shared" si="4"/>
        <v>火</v>
      </c>
      <c r="M22" s="36">
        <v>46364</v>
      </c>
      <c r="N22" s="55" t="str">
        <f t="shared" si="5"/>
        <v>火</v>
      </c>
      <c r="O22" s="36">
        <v>46366</v>
      </c>
      <c r="P22" s="60" t="str">
        <f t="shared" si="6"/>
        <v>木</v>
      </c>
      <c r="AI22" s="31"/>
    </row>
    <row r="23" spans="1:35" ht="45" customHeight="1">
      <c r="A23" s="42" t="s">
        <v>23</v>
      </c>
      <c r="B23" s="35" t="s">
        <v>35</v>
      </c>
      <c r="C23" s="36">
        <v>46363</v>
      </c>
      <c r="D23" s="45" t="str">
        <f t="shared" si="0"/>
        <v>月</v>
      </c>
      <c r="E23" s="37">
        <v>46363</v>
      </c>
      <c r="F23" s="45" t="str">
        <f t="shared" si="1"/>
        <v>月</v>
      </c>
      <c r="G23" s="76">
        <v>46365</v>
      </c>
      <c r="H23" s="69" t="str">
        <f t="shared" si="2"/>
        <v>水</v>
      </c>
      <c r="I23" s="73">
        <v>46365</v>
      </c>
      <c r="J23" s="86" t="str">
        <f t="shared" si="3"/>
        <v>水</v>
      </c>
      <c r="K23" s="76">
        <v>46365</v>
      </c>
      <c r="L23" s="69" t="str">
        <f t="shared" si="4"/>
        <v>水</v>
      </c>
      <c r="M23" s="62">
        <v>46366</v>
      </c>
      <c r="N23" s="69" t="str">
        <f t="shared" si="5"/>
        <v>木</v>
      </c>
      <c r="O23" s="62">
        <v>46369</v>
      </c>
      <c r="P23" s="72" t="str">
        <f t="shared" si="6"/>
        <v>日</v>
      </c>
      <c r="AI23" s="31"/>
    </row>
    <row r="24" spans="1:35" ht="45" customHeight="1">
      <c r="A24" s="88" t="s">
        <v>25</v>
      </c>
      <c r="B24" s="35" t="s">
        <v>36</v>
      </c>
      <c r="C24" s="36">
        <v>46365</v>
      </c>
      <c r="D24" s="45" t="str">
        <f t="shared" si="0"/>
        <v>水</v>
      </c>
      <c r="E24" s="37">
        <v>46365</v>
      </c>
      <c r="F24" s="45" t="str">
        <f t="shared" si="1"/>
        <v>水</v>
      </c>
      <c r="G24" s="36">
        <v>46366</v>
      </c>
      <c r="H24" s="55" t="str">
        <f t="shared" si="2"/>
        <v>木</v>
      </c>
      <c r="I24" s="37">
        <v>46367</v>
      </c>
      <c r="J24" s="45" t="str">
        <f t="shared" si="3"/>
        <v>金</v>
      </c>
      <c r="K24" s="36">
        <v>46367</v>
      </c>
      <c r="L24" s="55" t="str">
        <f t="shared" si="4"/>
        <v>金</v>
      </c>
      <c r="M24" s="37">
        <v>46367</v>
      </c>
      <c r="N24" s="55" t="str">
        <f t="shared" si="5"/>
        <v>金</v>
      </c>
      <c r="O24" s="57">
        <v>46369</v>
      </c>
      <c r="P24" s="60" t="str">
        <f t="shared" si="6"/>
        <v>日</v>
      </c>
      <c r="AI24" s="31"/>
    </row>
    <row r="25" spans="1:35" ht="45" customHeight="1">
      <c r="A25" s="89" t="s">
        <v>27</v>
      </c>
      <c r="B25" s="35" t="s">
        <v>36</v>
      </c>
      <c r="C25" s="32">
        <v>46367</v>
      </c>
      <c r="D25" s="45" t="str">
        <f t="shared" si="0"/>
        <v>金</v>
      </c>
      <c r="E25" s="37">
        <v>46367</v>
      </c>
      <c r="F25" s="45" t="str">
        <f t="shared" si="1"/>
        <v>金</v>
      </c>
      <c r="G25" s="36">
        <v>46370</v>
      </c>
      <c r="H25" s="55" t="str">
        <f t="shared" si="2"/>
        <v>月</v>
      </c>
      <c r="I25" s="37">
        <v>46371</v>
      </c>
      <c r="J25" s="45" t="str">
        <f t="shared" si="3"/>
        <v>火</v>
      </c>
      <c r="K25" s="36">
        <v>46371</v>
      </c>
      <c r="L25" s="55" t="str">
        <f t="shared" si="4"/>
        <v>火</v>
      </c>
      <c r="M25" s="37">
        <v>46371</v>
      </c>
      <c r="N25" s="55" t="str">
        <f t="shared" si="5"/>
        <v>火</v>
      </c>
      <c r="O25" s="36">
        <v>46373</v>
      </c>
      <c r="P25" s="60" t="str">
        <f t="shared" si="6"/>
        <v>木</v>
      </c>
      <c r="AI25" s="31"/>
    </row>
    <row r="26" spans="1:35" ht="45" customHeight="1">
      <c r="A26" s="42" t="s">
        <v>23</v>
      </c>
      <c r="B26" s="35" t="s">
        <v>37</v>
      </c>
      <c r="C26" s="57">
        <v>46370</v>
      </c>
      <c r="D26" s="45" t="str">
        <f t="shared" si="0"/>
        <v>月</v>
      </c>
      <c r="E26" s="37">
        <v>46370</v>
      </c>
      <c r="F26" s="45" t="str">
        <f t="shared" si="1"/>
        <v>月</v>
      </c>
      <c r="G26" s="62">
        <v>46372</v>
      </c>
      <c r="H26" s="69" t="str">
        <f t="shared" si="2"/>
        <v>水</v>
      </c>
      <c r="I26" s="73">
        <v>46372</v>
      </c>
      <c r="J26" s="86" t="str">
        <f t="shared" si="3"/>
        <v>水</v>
      </c>
      <c r="K26" s="76">
        <v>46372</v>
      </c>
      <c r="L26" s="69" t="str">
        <f t="shared" si="4"/>
        <v>水</v>
      </c>
      <c r="M26" s="73">
        <v>46373</v>
      </c>
      <c r="N26" s="69" t="str">
        <f t="shared" si="5"/>
        <v>木</v>
      </c>
      <c r="O26" s="76">
        <v>46376</v>
      </c>
      <c r="P26" s="72" t="str">
        <f t="shared" si="6"/>
        <v>日</v>
      </c>
      <c r="AI26" s="31"/>
    </row>
    <row r="27" spans="1:35" ht="45" customHeight="1">
      <c r="A27" s="42" t="s">
        <v>25</v>
      </c>
      <c r="B27" s="35" t="s">
        <v>38</v>
      </c>
      <c r="C27" s="36">
        <v>46372</v>
      </c>
      <c r="D27" s="45" t="str">
        <f t="shared" si="0"/>
        <v>水</v>
      </c>
      <c r="E27" s="37">
        <v>46372</v>
      </c>
      <c r="F27" s="45" t="str">
        <f t="shared" si="1"/>
        <v>水</v>
      </c>
      <c r="G27" s="57">
        <v>46373</v>
      </c>
      <c r="H27" s="55" t="str">
        <f t="shared" si="2"/>
        <v>木</v>
      </c>
      <c r="I27" s="37">
        <v>46374</v>
      </c>
      <c r="J27" s="45" t="str">
        <f t="shared" si="3"/>
        <v>金</v>
      </c>
      <c r="K27" s="36">
        <v>46374</v>
      </c>
      <c r="L27" s="55" t="str">
        <f t="shared" si="4"/>
        <v>金</v>
      </c>
      <c r="M27" s="37">
        <v>46374</v>
      </c>
      <c r="N27" s="55" t="str">
        <f t="shared" si="5"/>
        <v>金</v>
      </c>
      <c r="O27" s="36">
        <v>46376</v>
      </c>
      <c r="P27" s="60" t="str">
        <f t="shared" si="6"/>
        <v>日</v>
      </c>
      <c r="AI27" s="31"/>
    </row>
    <row r="28" spans="1:35" ht="45" customHeight="1">
      <c r="A28" s="42" t="s">
        <v>22</v>
      </c>
      <c r="B28" s="35" t="s">
        <v>38</v>
      </c>
      <c r="C28" s="36">
        <v>46374</v>
      </c>
      <c r="D28" s="45" t="str">
        <f t="shared" si="0"/>
        <v>金</v>
      </c>
      <c r="E28" s="37">
        <v>46374</v>
      </c>
      <c r="F28" s="45" t="str">
        <f t="shared" si="1"/>
        <v>金</v>
      </c>
      <c r="G28" s="36">
        <v>46377</v>
      </c>
      <c r="H28" s="55" t="str">
        <f t="shared" si="2"/>
        <v>月</v>
      </c>
      <c r="I28" s="37">
        <v>46378</v>
      </c>
      <c r="J28" s="45" t="str">
        <f t="shared" si="3"/>
        <v>火</v>
      </c>
      <c r="K28" s="36">
        <v>46378</v>
      </c>
      <c r="L28" s="55" t="str">
        <f t="shared" si="4"/>
        <v>火</v>
      </c>
      <c r="M28" s="37">
        <v>46378</v>
      </c>
      <c r="N28" s="55" t="str">
        <f t="shared" si="5"/>
        <v>火</v>
      </c>
      <c r="O28" s="32">
        <v>46380</v>
      </c>
      <c r="P28" s="60" t="str">
        <f t="shared" si="6"/>
        <v>木</v>
      </c>
      <c r="AI28" s="31"/>
    </row>
    <row r="29" spans="1:35" ht="45" customHeight="1">
      <c r="A29" s="42" t="s">
        <v>23</v>
      </c>
      <c r="B29" s="35" t="s">
        <v>39</v>
      </c>
      <c r="C29" s="36">
        <v>46377</v>
      </c>
      <c r="D29" s="45" t="str">
        <f t="shared" si="0"/>
        <v>月</v>
      </c>
      <c r="E29" s="37">
        <v>46377</v>
      </c>
      <c r="F29" s="45" t="str">
        <f t="shared" si="1"/>
        <v>月</v>
      </c>
      <c r="G29" s="76">
        <v>46379</v>
      </c>
      <c r="H29" s="69" t="str">
        <f t="shared" si="2"/>
        <v>水</v>
      </c>
      <c r="I29" s="73">
        <v>46379</v>
      </c>
      <c r="J29" s="86" t="str">
        <f t="shared" si="3"/>
        <v>水</v>
      </c>
      <c r="K29" s="76">
        <v>46379</v>
      </c>
      <c r="L29" s="69" t="str">
        <f t="shared" si="4"/>
        <v>水</v>
      </c>
      <c r="M29" s="73">
        <v>46380</v>
      </c>
      <c r="N29" s="69" t="str">
        <f t="shared" si="5"/>
        <v>木</v>
      </c>
      <c r="O29" s="79">
        <v>46383</v>
      </c>
      <c r="P29" s="72" t="str">
        <f t="shared" si="6"/>
        <v>日</v>
      </c>
      <c r="AI29" s="31"/>
    </row>
    <row r="30" spans="1:35" ht="45" customHeight="1">
      <c r="A30" s="42" t="s">
        <v>25</v>
      </c>
      <c r="B30" s="35" t="s">
        <v>40</v>
      </c>
      <c r="C30" s="36">
        <v>46379</v>
      </c>
      <c r="D30" s="45" t="str">
        <f t="shared" si="0"/>
        <v>水</v>
      </c>
      <c r="E30" s="57">
        <v>46379</v>
      </c>
      <c r="F30" s="45" t="str">
        <f t="shared" si="1"/>
        <v>水</v>
      </c>
      <c r="G30" s="36">
        <v>46380</v>
      </c>
      <c r="H30" s="55" t="str">
        <f t="shared" si="2"/>
        <v>木</v>
      </c>
      <c r="I30" s="37">
        <v>46381</v>
      </c>
      <c r="J30" s="45" t="str">
        <f t="shared" si="3"/>
        <v>金</v>
      </c>
      <c r="K30" s="36">
        <v>46381</v>
      </c>
      <c r="L30" s="55" t="str">
        <f t="shared" si="4"/>
        <v>金</v>
      </c>
      <c r="M30" s="37">
        <v>46381</v>
      </c>
      <c r="N30" s="55" t="str">
        <f t="shared" si="5"/>
        <v>金</v>
      </c>
      <c r="O30" s="36">
        <v>46383</v>
      </c>
      <c r="P30" s="60" t="str">
        <f t="shared" si="6"/>
        <v>日</v>
      </c>
      <c r="AI30" s="31"/>
    </row>
    <row r="31" spans="1:35" ht="45" customHeight="1">
      <c r="A31" s="42" t="s">
        <v>27</v>
      </c>
      <c r="B31" s="35" t="s">
        <v>40</v>
      </c>
      <c r="C31" s="36">
        <v>46380</v>
      </c>
      <c r="D31" s="45" t="str">
        <f t="shared" si="0"/>
        <v>木</v>
      </c>
      <c r="E31" s="32">
        <v>46380</v>
      </c>
      <c r="F31" s="45" t="str">
        <f t="shared" si="1"/>
        <v>木</v>
      </c>
      <c r="G31" s="36">
        <v>46384</v>
      </c>
      <c r="H31" s="55" t="str">
        <f t="shared" si="2"/>
        <v>月</v>
      </c>
      <c r="I31" s="37">
        <v>46385</v>
      </c>
      <c r="J31" s="45" t="str">
        <f t="shared" si="3"/>
        <v>火</v>
      </c>
      <c r="K31" s="36">
        <v>46385</v>
      </c>
      <c r="L31" s="55" t="str">
        <f t="shared" si="4"/>
        <v>火</v>
      </c>
      <c r="M31" s="57">
        <v>46385</v>
      </c>
      <c r="N31" s="55" t="str">
        <f t="shared" si="5"/>
        <v>火</v>
      </c>
      <c r="O31" s="36">
        <v>46387</v>
      </c>
      <c r="P31" s="60" t="str">
        <f t="shared" si="6"/>
        <v>木</v>
      </c>
      <c r="AI31" s="31"/>
    </row>
    <row r="32" spans="1:35" ht="45" customHeight="1">
      <c r="A32" s="90" t="s">
        <v>41</v>
      </c>
      <c r="B32" s="82"/>
      <c r="C32" s="81"/>
      <c r="D32" s="81"/>
      <c r="E32" s="83"/>
      <c r="F32" s="81"/>
      <c r="G32" s="81"/>
      <c r="H32" s="81"/>
      <c r="I32" s="83"/>
      <c r="J32" s="81"/>
      <c r="K32" s="81"/>
      <c r="L32" s="81"/>
      <c r="M32" s="85"/>
      <c r="N32" s="81"/>
      <c r="O32" s="84"/>
      <c r="P32" s="91"/>
      <c r="AI32" s="31"/>
    </row>
    <row r="33" spans="1:35" ht="45" customHeight="1">
      <c r="A33" s="92" t="s">
        <v>41</v>
      </c>
      <c r="B33" s="93"/>
      <c r="C33" s="94"/>
      <c r="D33" s="95"/>
      <c r="E33" s="94"/>
      <c r="F33" s="95"/>
      <c r="G33" s="94"/>
      <c r="H33" s="95"/>
      <c r="I33" s="94"/>
      <c r="J33" s="95"/>
      <c r="K33" s="96"/>
      <c r="L33" s="95"/>
      <c r="M33" s="96"/>
      <c r="N33" s="95"/>
      <c r="O33" s="95"/>
      <c r="P33" s="97"/>
      <c r="AI33" s="31"/>
    </row>
    <row r="34" spans="1:35" ht="45" customHeight="1">
      <c r="A34" s="43"/>
      <c r="B34" s="44"/>
      <c r="C34" s="27"/>
      <c r="D34" s="28"/>
      <c r="E34" s="27"/>
      <c r="F34" s="28"/>
      <c r="G34" s="27"/>
      <c r="H34" s="28"/>
      <c r="I34" s="27"/>
      <c r="J34" s="28"/>
      <c r="K34" s="27"/>
      <c r="L34" s="28"/>
      <c r="M34" s="27"/>
      <c r="N34" s="28"/>
      <c r="O34" s="27"/>
      <c r="P34" s="28"/>
      <c r="AI34" s="31"/>
    </row>
    <row r="35" spans="1:35" ht="45" customHeight="1">
      <c r="A35" s="43"/>
      <c r="B35" s="44"/>
      <c r="C35" s="27"/>
      <c r="D35" s="28"/>
      <c r="E35" s="27"/>
      <c r="F35" s="28"/>
      <c r="G35" s="27"/>
      <c r="H35" s="28"/>
      <c r="I35" s="27"/>
      <c r="J35" s="28"/>
      <c r="K35" s="27"/>
      <c r="L35" s="28"/>
      <c r="M35" s="27"/>
      <c r="N35" s="28"/>
      <c r="O35" s="27"/>
      <c r="P35" s="28"/>
      <c r="AI35" s="31"/>
    </row>
    <row r="36" spans="1:35" ht="45" customHeight="1">
      <c r="A36" s="43"/>
      <c r="B36" s="44"/>
      <c r="C36" s="27"/>
      <c r="D36" s="28"/>
      <c r="E36" s="27"/>
      <c r="F36" s="28"/>
      <c r="G36" s="27"/>
      <c r="H36" s="28"/>
      <c r="I36" s="27"/>
      <c r="J36" s="28"/>
      <c r="K36" s="27"/>
      <c r="L36" s="28"/>
      <c r="M36" s="27"/>
      <c r="N36" s="28"/>
      <c r="O36" s="27"/>
      <c r="P36" s="28"/>
      <c r="AI36" s="31"/>
    </row>
    <row r="37" spans="1:35" ht="36" thickBot="1">
      <c r="A37" s="24" t="s">
        <v>42</v>
      </c>
      <c r="B37" s="25" t="s">
        <v>43</v>
      </c>
      <c r="C37" s="29"/>
      <c r="D37" s="29"/>
      <c r="E37" s="29"/>
      <c r="F37" s="30"/>
      <c r="G37" s="25" t="s">
        <v>44</v>
      </c>
      <c r="H37" s="29"/>
      <c r="I37" s="29"/>
      <c r="J37" s="29"/>
      <c r="K37" s="29"/>
      <c r="L37" s="29"/>
      <c r="M37" s="29"/>
      <c r="N37" s="29"/>
      <c r="O37" s="29"/>
      <c r="P37" s="30"/>
    </row>
    <row r="38" spans="1:35" ht="39" customHeight="1" thickTop="1">
      <c r="A38" s="117" t="s">
        <v>45</v>
      </c>
      <c r="B38" s="101" t="s">
        <v>46</v>
      </c>
      <c r="C38" s="102"/>
      <c r="D38" s="102"/>
      <c r="E38" s="102"/>
      <c r="F38" s="103"/>
      <c r="G38" s="16" t="s">
        <v>47</v>
      </c>
      <c r="H38" s="14"/>
      <c r="I38" s="14"/>
      <c r="J38" s="14"/>
      <c r="K38" s="17"/>
      <c r="L38" s="18"/>
      <c r="M38" s="18"/>
      <c r="N38" s="18"/>
      <c r="O38" s="18"/>
      <c r="P38" s="19" t="s">
        <v>48</v>
      </c>
    </row>
    <row r="39" spans="1:35" ht="28.5">
      <c r="A39" s="99"/>
      <c r="B39" s="104"/>
      <c r="C39" s="105"/>
      <c r="D39" s="105"/>
      <c r="E39" s="105"/>
      <c r="F39" s="106"/>
      <c r="G39" s="15" t="s">
        <v>49</v>
      </c>
      <c r="H39" s="5"/>
      <c r="I39" s="5"/>
      <c r="J39" s="5"/>
      <c r="K39" s="4"/>
      <c r="L39" s="3"/>
      <c r="M39" s="3"/>
      <c r="N39" s="3"/>
      <c r="O39" s="3"/>
      <c r="P39" s="2"/>
    </row>
    <row r="40" spans="1:35" ht="36" customHeight="1">
      <c r="A40" s="98" t="s">
        <v>50</v>
      </c>
      <c r="B40" s="107" t="s">
        <v>51</v>
      </c>
      <c r="C40" s="108"/>
      <c r="D40" s="108"/>
      <c r="E40" s="108"/>
      <c r="F40" s="109"/>
      <c r="G40" s="16" t="s">
        <v>52</v>
      </c>
      <c r="H40" s="14"/>
      <c r="I40" s="14"/>
      <c r="J40" s="14"/>
      <c r="K40" s="17"/>
      <c r="L40" s="18"/>
      <c r="M40" s="18"/>
      <c r="N40" s="18"/>
      <c r="O40" s="18"/>
      <c r="P40" s="19" t="s">
        <v>53</v>
      </c>
    </row>
    <row r="41" spans="1:35" ht="39.75" customHeight="1">
      <c r="A41" s="99"/>
      <c r="B41" s="104"/>
      <c r="C41" s="105"/>
      <c r="D41" s="105"/>
      <c r="E41" s="105"/>
      <c r="F41" s="106"/>
      <c r="G41" s="15" t="s">
        <v>54</v>
      </c>
      <c r="H41" s="5"/>
      <c r="I41" s="5"/>
      <c r="J41" s="5"/>
      <c r="K41" s="4"/>
      <c r="L41" s="3"/>
      <c r="M41" s="3"/>
      <c r="N41" s="3"/>
      <c r="O41" s="3"/>
      <c r="P41" s="2"/>
    </row>
  </sheetData>
  <mergeCells count="29">
    <mergeCell ref="O5:P7"/>
    <mergeCell ref="Q1:U1"/>
    <mergeCell ref="R6:S6"/>
    <mergeCell ref="A2:E2"/>
    <mergeCell ref="O3:P3"/>
    <mergeCell ref="A4:A8"/>
    <mergeCell ref="B4:B8"/>
    <mergeCell ref="O4:P4"/>
    <mergeCell ref="R8:S8"/>
    <mergeCell ref="G8:H8"/>
    <mergeCell ref="K8:L8"/>
    <mergeCell ref="O8:P8"/>
    <mergeCell ref="R4:S4"/>
    <mergeCell ref="C4:F4"/>
    <mergeCell ref="R5:S5"/>
    <mergeCell ref="M5:N7"/>
    <mergeCell ref="G4:J4"/>
    <mergeCell ref="K4:N4"/>
    <mergeCell ref="C5:D7"/>
    <mergeCell ref="A38:A39"/>
    <mergeCell ref="M8:N8"/>
    <mergeCell ref="K5:L7"/>
    <mergeCell ref="A40:A41"/>
    <mergeCell ref="E5:F7"/>
    <mergeCell ref="B38:F39"/>
    <mergeCell ref="B40:F41"/>
    <mergeCell ref="I8:J8"/>
    <mergeCell ref="G5:H7"/>
    <mergeCell ref="I5:J7"/>
  </mergeCells>
  <phoneticPr fontId="1"/>
  <pageMargins left="0.9055118110236221" right="0.51181102362204722" top="0.55118110236220474" bottom="0.55118110236220474" header="0.31496062992125984" footer="0.31496062992125984"/>
  <pageSetup paperSize="9" scale="34" fitToHeight="0" orientation="landscape" r:id="rId1"/>
  <rowBreaks count="2" manualBreakCount="2">
    <brk id="41" max="20" man="1"/>
    <brk id="43" max="2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7D54F2-A34C-4992-9B85-2839D8126754}"/>
</file>

<file path=customXml/itemProps2.xml><?xml version="1.0" encoding="utf-8"?>
<ds:datastoreItem xmlns:ds="http://schemas.openxmlformats.org/officeDocument/2006/customXml" ds:itemID="{2388CE5E-0597-405D-9BF9-07803E610262}"/>
</file>

<file path=customXml/itemProps3.xml><?xml version="1.0" encoding="utf-8"?>
<ds:datastoreItem xmlns:ds="http://schemas.openxmlformats.org/officeDocument/2006/customXml" ds:itemID="{25846F61-C7F8-4AD9-B12E-756EB4D115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2016-08-19T05:01:43Z</dcterms:created>
  <dcterms:modified xsi:type="dcterms:W3CDTF">2026-11-05T01:19:55Z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