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98C6CB5D-44F6-467B-994E-E50F001A77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東--&gt;青島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'東--&gt;青島'!$A$1:$T$32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6" i="1"/>
  <c r="L13" i="1"/>
  <c r="L14" i="1"/>
  <c r="L15" i="1"/>
  <c r="L17" i="1"/>
  <c r="J13" i="1"/>
  <c r="J14" i="1"/>
  <c r="J15" i="1"/>
  <c r="J16" i="1"/>
  <c r="J17" i="1"/>
  <c r="H13" i="1"/>
  <c r="H14" i="1"/>
  <c r="H15" i="1"/>
  <c r="H16" i="1"/>
  <c r="H17" i="1"/>
  <c r="F13" i="1"/>
  <c r="F14" i="1"/>
  <c r="F15" i="1"/>
  <c r="F16" i="1"/>
  <c r="F17" i="1"/>
  <c r="D13" i="1"/>
  <c r="D14" i="1"/>
  <c r="D15" i="1"/>
  <c r="D16" i="1"/>
  <c r="D17" i="1"/>
  <c r="L11" i="1"/>
  <c r="L12" i="1"/>
  <c r="J10" i="1"/>
  <c r="J11" i="1"/>
  <c r="J12" i="1"/>
  <c r="H10" i="1"/>
  <c r="H11" i="1"/>
  <c r="H12" i="1"/>
  <c r="F10" i="1"/>
  <c r="F11" i="1"/>
  <c r="F12" i="1"/>
  <c r="D10" i="1"/>
  <c r="D11" i="1"/>
  <c r="D12" i="1"/>
</calcChain>
</file>

<file path=xl/sharedStrings.xml><?xml version="1.0" encoding="utf-8"?>
<sst xmlns="http://schemas.openxmlformats.org/spreadsheetml/2006/main" count="48" uniqueCount="42">
  <si>
    <t>　　　　　　　 QINGDAO SCHEDULE - 関東</t>
    <rPh sb="27" eb="29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</si>
  <si>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7"/>
  </si>
  <si>
    <t xml:space="preserve">UPDATED :  </t>
    <phoneticPr fontId="13"/>
  </si>
  <si>
    <t>E</t>
    <phoneticPr fontId="3"/>
  </si>
  <si>
    <t>From Tokyo / Yokohama</t>
    <phoneticPr fontId="7"/>
  </si>
  <si>
    <t>VESSEL</t>
    <phoneticPr fontId="7"/>
  </si>
  <si>
    <t>VOY</t>
  </si>
  <si>
    <t>CFS CUT</t>
  </si>
  <si>
    <t>ETA</t>
    <phoneticPr fontId="7"/>
  </si>
  <si>
    <t>ETD</t>
    <phoneticPr fontId="7"/>
  </si>
  <si>
    <t>YOK</t>
    <phoneticPr fontId="7"/>
  </si>
  <si>
    <t>TYO</t>
    <phoneticPr fontId="7"/>
  </si>
  <si>
    <t>TAO</t>
    <phoneticPr fontId="7"/>
  </si>
  <si>
    <t>0 DAYS</t>
    <phoneticPr fontId="7"/>
  </si>
  <si>
    <t>3 DAYS</t>
    <phoneticPr fontId="7"/>
  </si>
  <si>
    <t>旧</t>
    <rPh sb="0" eb="1">
      <t>キュウ</t>
    </rPh>
    <phoneticPr fontId="3"/>
  </si>
  <si>
    <t>最終</t>
    <rPh sb="0" eb="2">
      <t>サイシュウ</t>
    </rPh>
    <phoneticPr fontId="3"/>
  </si>
  <si>
    <t>Omit by Carrier</t>
  </si>
  <si>
    <t>※SMC MAGELLAN</t>
  </si>
  <si>
    <t xml:space="preserve">2646W </t>
  </si>
  <si>
    <t>※SMC COLUMBUS</t>
  </si>
  <si>
    <t>2647W</t>
  </si>
  <si>
    <t>SMC COLUMBUS</t>
  </si>
  <si>
    <t>2648W</t>
  </si>
  <si>
    <t>SMC MAGELLAN</t>
  </si>
  <si>
    <t>2649W</t>
  </si>
  <si>
    <t>2650W</t>
  </si>
  <si>
    <t>2651W</t>
  </si>
  <si>
    <t>2652W</t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</si>
  <si>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</si>
  <si>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</si>
  <si>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/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保税名称</t>
    </r>
    <phoneticPr fontId="4"/>
  </si>
  <si>
    <t>東京 CFS</t>
    <phoneticPr fontId="7"/>
  </si>
  <si>
    <t>日本通運㈱
東京海運支店</t>
    <rPh sb="0" eb="2">
      <t>ニホン</t>
    </rPh>
    <rPh sb="2" eb="4">
      <t>ツウウン</t>
    </rPh>
    <rPh sb="6" eb="10">
      <t>トウキョウカイウン</t>
    </rPh>
    <rPh sb="10" eb="12">
      <t>シテン</t>
    </rPh>
    <phoneticPr fontId="13"/>
  </si>
  <si>
    <t>品川区八潮2-6-2  NITTSU OHI KOKUSAI NO.2H/W</t>
  </si>
  <si>
    <t>NACCS: 1FW93</t>
    <phoneticPr fontId="7"/>
  </si>
  <si>
    <t>TEL : 03-3799-9920　FAX:03-3799-9921</t>
    <phoneticPr fontId="7"/>
  </si>
  <si>
    <t>横浜 CFS</t>
    <phoneticPr fontId="7"/>
  </si>
  <si>
    <t>日本通運㈱
横浜国際輸送支店
大黒国際貨物センター</t>
    <rPh sb="0" eb="4">
      <t>ニホンツウウン</t>
    </rPh>
    <rPh sb="6" eb="10">
      <t>ヨコハマコクサイ</t>
    </rPh>
    <rPh sb="10" eb="12">
      <t>ユソウ</t>
    </rPh>
    <rPh sb="12" eb="14">
      <t>シテン</t>
    </rPh>
    <rPh sb="15" eb="17">
      <t>ダイコク</t>
    </rPh>
    <rPh sb="17" eb="21">
      <t>コクサイカモツ</t>
    </rPh>
    <phoneticPr fontId="4"/>
  </si>
  <si>
    <t>横浜市鶴見区大黒ふ頭15番地</t>
    <rPh sb="0" eb="2">
      <t>ヨコハマ</t>
    </rPh>
    <rPh sb="2" eb="3">
      <t>シ</t>
    </rPh>
    <rPh sb="3" eb="5">
      <t>ツルミ</t>
    </rPh>
    <rPh sb="5" eb="6">
      <t>ク</t>
    </rPh>
    <rPh sb="6" eb="8">
      <t>ダイコク</t>
    </rPh>
    <rPh sb="9" eb="10">
      <t>トウ</t>
    </rPh>
    <rPh sb="12" eb="14">
      <t>バンチ</t>
    </rPh>
    <phoneticPr fontId="7"/>
  </si>
  <si>
    <t>NACCS: 2HW66</t>
    <phoneticPr fontId="7"/>
  </si>
  <si>
    <t>TEL :  045-503-2222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</si>
</sst>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  <numFmt numFmtId="180" formatCode="[&lt;=999]000;[&lt;=9999]000\-00;000\-0000"/>
  </numFmts>
  <fonts count="3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8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2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</borders>
  <cellStyleXfs count="20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9" fillId="0" borderId="0"/>
    <xf numFmtId="179" fontId="29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29" fillId="0" borderId="0"/>
  </cellStyleXfs>
  <cellXfs count="127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9" fillId="0" borderId="0" xfId="1" applyFont="1"/>
    <xf numFmtId="176" fontId="9" fillId="0" borderId="0" xfId="1" applyNumberFormat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 shrinkToFit="1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6" fillId="0" borderId="0" xfId="1" applyFont="1"/>
    <xf numFmtId="0" fontId="17" fillId="0" borderId="0" xfId="1" applyFont="1"/>
    <xf numFmtId="0" fontId="9" fillId="0" borderId="0" xfId="1" applyFont="1" applyAlignment="1">
      <alignment horizontal="right" vertical="center"/>
    </xf>
    <xf numFmtId="0" fontId="15" fillId="0" borderId="0" xfId="1" applyFont="1" applyAlignment="1">
      <alignment vertical="center"/>
    </xf>
    <xf numFmtId="0" fontId="24" fillId="0" borderId="6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27" fillId="0" borderId="2" xfId="1" applyFont="1" applyBorder="1" applyAlignment="1">
      <alignment vertical="center"/>
    </xf>
    <xf numFmtId="0" fontId="27" fillId="0" borderId="0" xfId="1" applyFont="1" applyAlignment="1">
      <alignment vertical="center"/>
    </xf>
    <xf numFmtId="0" fontId="27" fillId="0" borderId="0" xfId="1" applyFont="1"/>
    <xf numFmtId="0" fontId="27" fillId="0" borderId="4" xfId="1" applyFont="1" applyBorder="1" applyAlignment="1">
      <alignment vertical="center"/>
    </xf>
    <xf numFmtId="0" fontId="27" fillId="0" borderId="1" xfId="1" applyFont="1" applyBorder="1" applyAlignment="1">
      <alignment vertical="center"/>
    </xf>
    <xf numFmtId="0" fontId="27" fillId="0" borderId="1" xfId="1" applyFont="1" applyBorder="1"/>
    <xf numFmtId="0" fontId="27" fillId="0" borderId="1" xfId="1" applyFont="1" applyBorder="1" applyAlignment="1">
      <alignment horizontal="right" vertical="center"/>
    </xf>
    <xf numFmtId="0" fontId="28" fillId="0" borderId="5" xfId="1" applyFont="1" applyBorder="1" applyAlignment="1">
      <alignment vertical="center"/>
    </xf>
    <xf numFmtId="0" fontId="27" fillId="0" borderId="16" xfId="1" applyFont="1" applyBorder="1" applyAlignment="1">
      <alignment vertical="center"/>
    </xf>
    <xf numFmtId="0" fontId="27" fillId="0" borderId="17" xfId="1" applyFont="1" applyBorder="1" applyAlignment="1">
      <alignment vertical="center"/>
    </xf>
    <xf numFmtId="0" fontId="27" fillId="0" borderId="17" xfId="1" applyFont="1" applyBorder="1"/>
    <xf numFmtId="178" fontId="23" fillId="0" borderId="20" xfId="1" applyNumberFormat="1" applyFont="1" applyBorder="1" applyAlignment="1" applyProtection="1">
      <alignment horizontal="center" vertical="center"/>
      <protection locked="0"/>
    </xf>
    <xf numFmtId="178" fontId="23" fillId="0" borderId="22" xfId="1" applyNumberFormat="1" applyFont="1" applyBorder="1" applyAlignment="1" applyProtection="1">
      <alignment horizontal="center" vertical="center"/>
      <protection locked="0"/>
    </xf>
    <xf numFmtId="178" fontId="23" fillId="0" borderId="21" xfId="1" applyNumberFormat="1" applyFont="1" applyBorder="1" applyAlignment="1" applyProtection="1">
      <alignment horizontal="center" vertical="center"/>
      <protection locked="0"/>
    </xf>
    <xf numFmtId="178" fontId="23" fillId="0" borderId="21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32" xfId="1" applyNumberFormat="1" applyFont="1" applyBorder="1" applyAlignment="1" applyProtection="1">
      <alignment horizontal="center" vertical="center"/>
      <protection locked="0"/>
    </xf>
    <xf numFmtId="178" fontId="23" fillId="0" borderId="34" xfId="1" applyNumberFormat="1" applyFont="1" applyBorder="1" applyAlignment="1" applyProtection="1">
      <alignment horizontal="center" vertical="center"/>
      <protection locked="0"/>
    </xf>
    <xf numFmtId="180" fontId="23" fillId="0" borderId="20" xfId="1" applyNumberFormat="1" applyFont="1" applyBorder="1" applyAlignment="1" applyProtection="1">
      <alignment horizontal="center" vertical="center"/>
      <protection locked="0"/>
    </xf>
    <xf numFmtId="180" fontId="23" fillId="0" borderId="23" xfId="1" applyNumberFormat="1" applyFont="1" applyBorder="1" applyAlignment="1" applyProtection="1">
      <alignment horizontal="center" vertical="center"/>
      <protection locked="0"/>
    </xf>
    <xf numFmtId="180" fontId="23" fillId="0" borderId="32" xfId="1" applyNumberFormat="1" applyFont="1" applyBorder="1" applyAlignment="1" applyProtection="1">
      <alignment horizontal="center" vertical="center"/>
      <protection locked="0"/>
    </xf>
    <xf numFmtId="180" fontId="23" fillId="0" borderId="22" xfId="1" applyNumberFormat="1" applyFont="1" applyBorder="1" applyAlignment="1" applyProtection="1">
      <alignment horizontal="center" vertical="center"/>
      <protection locked="0"/>
    </xf>
    <xf numFmtId="178" fontId="23" fillId="0" borderId="35" xfId="1" applyNumberFormat="1" applyFont="1" applyBorder="1" applyAlignment="1" applyProtection="1">
      <alignment horizontal="center" vertical="center"/>
      <protection locked="0"/>
    </xf>
    <xf numFmtId="49" fontId="23" fillId="0" borderId="20" xfId="1" applyNumberFormat="1" applyFont="1" applyBorder="1" applyAlignment="1" applyProtection="1">
      <alignment horizontal="center" vertical="center"/>
      <protection locked="0"/>
    </xf>
    <xf numFmtId="49" fontId="23" fillId="0" borderId="23" xfId="1" applyNumberFormat="1" applyFont="1" applyBorder="1" applyAlignment="1" applyProtection="1">
      <alignment horizontal="center" vertical="center"/>
      <protection locked="0"/>
    </xf>
    <xf numFmtId="178" fontId="23" fillId="0" borderId="38" xfId="1" applyNumberFormat="1" applyFont="1" applyBorder="1" applyAlignment="1" applyProtection="1">
      <alignment horizontal="center" vertical="center"/>
      <protection locked="0"/>
    </xf>
    <xf numFmtId="178" fontId="23" fillId="0" borderId="37" xfId="1" applyNumberFormat="1" applyFont="1" applyBorder="1" applyAlignment="1" applyProtection="1">
      <alignment horizontal="center" vertical="center"/>
      <protection locked="0"/>
    </xf>
    <xf numFmtId="180" fontId="23" fillId="0" borderId="33" xfId="1" applyNumberFormat="1" applyFont="1" applyBorder="1" applyAlignment="1" applyProtection="1">
      <alignment horizontal="center" vertical="center"/>
      <protection locked="0"/>
    </xf>
    <xf numFmtId="180" fontId="23" fillId="0" borderId="39" xfId="1" applyNumberFormat="1" applyFont="1" applyBorder="1" applyAlignment="1" applyProtection="1">
      <alignment horizontal="center" vertical="center"/>
      <protection locked="0"/>
    </xf>
    <xf numFmtId="180" fontId="23" fillId="0" borderId="40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31" xfId="1" applyFont="1" applyBorder="1" applyAlignment="1" applyProtection="1">
      <alignment horizontal="left" vertical="center" indent="1"/>
      <protection locked="0"/>
    </xf>
    <xf numFmtId="49" fontId="23" fillId="0" borderId="32" xfId="1" applyNumberFormat="1" applyFont="1" applyBorder="1" applyAlignment="1" applyProtection="1">
      <alignment horizontal="center" vertical="center"/>
      <protection locked="0"/>
    </xf>
    <xf numFmtId="178" fontId="23" fillId="0" borderId="38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41" xfId="1" quotePrefix="1" applyNumberFormat="1" applyFont="1" applyBorder="1" applyAlignment="1" applyProtection="1">
      <alignment horizontal="center" vertical="center" wrapText="1"/>
      <protection locked="0"/>
    </xf>
    <xf numFmtId="0" fontId="19" fillId="3" borderId="42" xfId="1" applyFont="1" applyFill="1" applyBorder="1" applyAlignment="1">
      <alignment vertical="center"/>
    </xf>
    <xf numFmtId="0" fontId="19" fillId="3" borderId="35" xfId="1" applyFont="1" applyFill="1" applyBorder="1" applyAlignment="1">
      <alignment vertical="center"/>
    </xf>
    <xf numFmtId="0" fontId="19" fillId="3" borderId="43" xfId="1" applyFont="1" applyFill="1" applyBorder="1" applyAlignment="1">
      <alignment vertical="center"/>
    </xf>
    <xf numFmtId="180" fontId="23" fillId="0" borderId="0" xfId="1" applyNumberFormat="1" applyFont="1" applyAlignment="1" applyProtection="1">
      <alignment horizontal="center" vertical="center"/>
      <protection locked="0"/>
    </xf>
    <xf numFmtId="49" fontId="23" fillId="0" borderId="35" xfId="1" applyNumberFormat="1" applyFont="1" applyBorder="1" applyAlignment="1" applyProtection="1">
      <alignment horizontal="center" vertical="center"/>
      <protection locked="0"/>
    </xf>
    <xf numFmtId="49" fontId="23" fillId="0" borderId="22" xfId="1" applyNumberFormat="1" applyFont="1" applyBorder="1" applyAlignment="1" applyProtection="1">
      <alignment horizontal="center" vertical="center"/>
      <protection locked="0"/>
    </xf>
    <xf numFmtId="178" fontId="23" fillId="0" borderId="44" xfId="1" applyNumberFormat="1" applyFont="1" applyBorder="1" applyAlignment="1" applyProtection="1">
      <alignment horizontal="center" vertical="center"/>
      <protection locked="0"/>
    </xf>
    <xf numFmtId="180" fontId="23" fillId="0" borderId="21" xfId="1" applyNumberFormat="1" applyFont="1" applyBorder="1" applyAlignment="1" applyProtection="1">
      <alignment horizontal="center" vertical="center"/>
      <protection locked="0"/>
    </xf>
    <xf numFmtId="178" fontId="23" fillId="0" borderId="35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45" xfId="1" quotePrefix="1" applyNumberFormat="1" applyFont="1" applyBorder="1" applyAlignment="1" applyProtection="1">
      <alignment horizontal="center" vertical="center" wrapText="1"/>
      <protection locked="0"/>
    </xf>
    <xf numFmtId="49" fontId="23" fillId="0" borderId="21" xfId="1" applyNumberFormat="1" applyFont="1" applyBorder="1" applyAlignment="1" applyProtection="1">
      <alignment horizontal="center" vertical="center"/>
      <protection locked="0"/>
    </xf>
    <xf numFmtId="180" fontId="23" fillId="0" borderId="36" xfId="1" applyNumberFormat="1" applyFont="1" applyBorder="1" applyAlignment="1" applyProtection="1">
      <alignment horizontal="center" vertical="center"/>
      <protection locked="0"/>
    </xf>
    <xf numFmtId="178" fontId="23" fillId="0" borderId="44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46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47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48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49" xfId="1" applyFont="1" applyBorder="1" applyAlignment="1" applyProtection="1">
      <alignment horizontal="left" vertical="center" indent="1"/>
      <protection locked="0"/>
    </xf>
    <xf numFmtId="0" fontId="24" fillId="0" borderId="50" xfId="1" applyFont="1" applyBorder="1" applyAlignment="1" applyProtection="1">
      <alignment horizontal="left" vertical="center" indent="1"/>
      <protection locked="0"/>
    </xf>
    <xf numFmtId="180" fontId="23" fillId="0" borderId="34" xfId="1" applyNumberFormat="1" applyFont="1" applyBorder="1" applyAlignment="1" applyProtection="1">
      <alignment horizontal="center" vertical="center"/>
      <protection locked="0"/>
    </xf>
    <xf numFmtId="178" fontId="23" fillId="0" borderId="51" xfId="1" applyNumberFormat="1" applyFont="1" applyBorder="1" applyAlignment="1" applyProtection="1">
      <alignment horizontal="center" vertical="center"/>
      <protection locked="0"/>
    </xf>
    <xf numFmtId="180" fontId="23" fillId="0" borderId="52" xfId="1" applyNumberFormat="1" applyFont="1" applyBorder="1" applyAlignment="1" applyProtection="1">
      <alignment horizontal="center" vertical="center"/>
      <protection locked="0"/>
    </xf>
    <xf numFmtId="178" fontId="23" fillId="0" borderId="36" xfId="1" applyNumberFormat="1" applyFont="1" applyBorder="1" applyAlignment="1" applyProtection="1">
      <alignment horizontal="center" vertical="center"/>
      <protection locked="0"/>
    </xf>
    <xf numFmtId="178" fontId="23" fillId="0" borderId="22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20" xfId="1" quotePrefix="1" applyNumberFormat="1" applyFont="1" applyBorder="1" applyAlignment="1" applyProtection="1">
      <alignment horizontal="center" vertical="center" wrapText="1"/>
      <protection locked="0"/>
    </xf>
    <xf numFmtId="0" fontId="25" fillId="0" borderId="6" xfId="1" applyFont="1" applyBorder="1" applyAlignment="1">
      <alignment horizontal="center" vertical="center" wrapText="1"/>
    </xf>
    <xf numFmtId="0" fontId="25" fillId="0" borderId="19" xfId="1" applyFont="1" applyBorder="1" applyAlignment="1">
      <alignment horizontal="center" vertical="center"/>
    </xf>
    <xf numFmtId="0" fontId="25" fillId="0" borderId="10" xfId="1" applyFont="1" applyBorder="1" applyAlignment="1">
      <alignment horizontal="center" vertical="center"/>
    </xf>
    <xf numFmtId="0" fontId="26" fillId="0" borderId="16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6" fillId="0" borderId="18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7" fillId="0" borderId="17" xfId="1" applyFont="1" applyBorder="1" applyAlignment="1">
      <alignment horizontal="center" vertical="center" shrinkToFit="1"/>
    </xf>
    <xf numFmtId="0" fontId="27" fillId="0" borderId="18" xfId="1" applyFont="1" applyBorder="1" applyAlignment="1">
      <alignment horizontal="center" vertical="center" shrinkToFit="1"/>
    </xf>
    <xf numFmtId="0" fontId="27" fillId="0" borderId="2" xfId="1" applyFont="1" applyBorder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27" fillId="0" borderId="3" xfId="1" applyFont="1" applyBorder="1" applyAlignment="1">
      <alignment horizontal="left" vertical="center"/>
    </xf>
    <xf numFmtId="0" fontId="27" fillId="0" borderId="4" xfId="1" applyFont="1" applyBorder="1" applyAlignment="1">
      <alignment horizontal="left" vertical="center"/>
    </xf>
    <xf numFmtId="0" fontId="27" fillId="0" borderId="1" xfId="1" applyFont="1" applyBorder="1" applyAlignment="1">
      <alignment horizontal="left" vertical="center"/>
    </xf>
    <xf numFmtId="0" fontId="27" fillId="0" borderId="5" xfId="1" applyFont="1" applyBorder="1" applyAlignment="1">
      <alignment horizontal="left" vertical="center"/>
    </xf>
    <xf numFmtId="0" fontId="24" fillId="0" borderId="13" xfId="1" applyFont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5" fillId="0" borderId="7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wrapText="1"/>
    </xf>
    <xf numFmtId="0" fontId="26" fillId="0" borderId="9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shrinkToFit="1"/>
    </xf>
    <xf numFmtId="0" fontId="27" fillId="0" borderId="3" xfId="1" applyFont="1" applyBorder="1" applyAlignment="1">
      <alignment horizontal="center" vertical="center" shrinkToFit="1"/>
    </xf>
    <xf numFmtId="177" fontId="19" fillId="3" borderId="53" xfId="1" applyNumberFormat="1" applyFont="1" applyFill="1" applyBorder="1" applyAlignment="1">
      <alignment horizontal="center" vertical="center"/>
    </xf>
    <xf numFmtId="177" fontId="19" fillId="3" borderId="54" xfId="1" applyNumberFormat="1" applyFont="1" applyFill="1" applyBorder="1" applyAlignment="1">
      <alignment horizontal="center" vertical="center"/>
    </xf>
    <xf numFmtId="177" fontId="21" fillId="3" borderId="43" xfId="1" applyNumberFormat="1" applyFont="1" applyFill="1" applyBorder="1" applyAlignment="1">
      <alignment horizontal="center" vertical="center"/>
    </xf>
    <xf numFmtId="177" fontId="21" fillId="3" borderId="12" xfId="1" applyNumberFormat="1" applyFont="1" applyFill="1" applyBorder="1" applyAlignment="1">
      <alignment horizontal="center" vertical="center"/>
    </xf>
    <xf numFmtId="0" fontId="22" fillId="3" borderId="12" xfId="1" applyFont="1" applyFill="1" applyBorder="1" applyAlignment="1">
      <alignment horizontal="center" vertical="center"/>
    </xf>
    <xf numFmtId="0" fontId="22" fillId="3" borderId="30" xfId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20" fillId="3" borderId="11" xfId="1" applyFont="1" applyFill="1" applyBorder="1" applyAlignment="1">
      <alignment horizontal="center" vertical="center"/>
    </xf>
    <xf numFmtId="0" fontId="20" fillId="3" borderId="28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18" fillId="3" borderId="24" xfId="1" applyFont="1" applyFill="1" applyBorder="1" applyAlignment="1">
      <alignment horizontal="center" vertical="center" wrapText="1"/>
    </xf>
    <xf numFmtId="0" fontId="18" fillId="3" borderId="27" xfId="1" applyFont="1" applyFill="1" applyBorder="1" applyAlignment="1">
      <alignment horizontal="center" vertical="center" wrapText="1"/>
    </xf>
    <xf numFmtId="0" fontId="18" fillId="3" borderId="29" xfId="1" applyFont="1" applyFill="1" applyBorder="1" applyAlignment="1">
      <alignment horizontal="center" vertical="center" wrapText="1"/>
    </xf>
    <xf numFmtId="0" fontId="18" fillId="3" borderId="25" xfId="1" applyFont="1" applyFill="1" applyBorder="1" applyAlignment="1">
      <alignment horizontal="center" vertical="center"/>
    </xf>
    <xf numFmtId="0" fontId="18" fillId="3" borderId="11" xfId="1" applyFont="1" applyFill="1" applyBorder="1" applyAlignment="1">
      <alignment horizontal="center" vertical="center"/>
    </xf>
    <xf numFmtId="0" fontId="18" fillId="3" borderId="12" xfId="1" applyFont="1" applyFill="1" applyBorder="1" applyAlignment="1">
      <alignment horizontal="center" vertical="center"/>
    </xf>
    <xf numFmtId="0" fontId="18" fillId="3" borderId="26" xfId="1" applyFont="1" applyFill="1" applyBorder="1" applyAlignment="1">
      <alignment horizontal="center" vertical="center"/>
    </xf>
    <xf numFmtId="0" fontId="19" fillId="3" borderId="11" xfId="1" applyFont="1" applyFill="1" applyBorder="1" applyAlignment="1">
      <alignment horizontal="center" vertical="center"/>
    </xf>
    <xf numFmtId="0" fontId="19" fillId="3" borderId="12" xfId="1" applyFont="1" applyFill="1" applyBorder="1" applyAlignment="1">
      <alignment horizontal="center" vertical="center"/>
    </xf>
  </cellXfs>
  <cellStyles count="20">
    <cellStyle name="date_style" xfId="9" xr:uid="{00000000-0005-0000-0000-000000000000}"/>
    <cellStyle name="Normal" xfId="0" builtinId="0"/>
    <cellStyle name="Normal_1" xfId="13" xr:uid="{00000000-0005-0000-0000-000001000000}"/>
    <cellStyle name="標準 10 2 2 3 2 2" xfId="17" xr:uid="{00000000-0005-0000-0000-000003000000}"/>
    <cellStyle name="標準 10 2 3" xfId="12" xr:uid="{00000000-0005-0000-0000-000004000000}"/>
    <cellStyle name="標準 10 2 3 2 2 2" xfId="11" xr:uid="{00000000-0005-0000-0000-000005000000}"/>
    <cellStyle name="標準 18 2" xfId="16" xr:uid="{00000000-0005-0000-0000-000006000000}"/>
    <cellStyle name="標準 2" xfId="1" xr:uid="{00000000-0005-0000-0000-000007000000}"/>
    <cellStyle name="標準 2 2" xfId="10" xr:uid="{00000000-0005-0000-0000-000008000000}"/>
    <cellStyle name="標準 29" xfId="19" xr:uid="{00000000-0005-0000-0000-000009000000}"/>
    <cellStyle name="標準 3" xfId="8" xr:uid="{00000000-0005-0000-0000-00000A000000}"/>
    <cellStyle name="標準 3 13 2" xfId="14" xr:uid="{00000000-0005-0000-0000-00000B000000}"/>
    <cellStyle name="標準 3 2 9" xfId="15" xr:uid="{00000000-0005-0000-0000-00000C000000}"/>
    <cellStyle name="標準 34 2" xfId="18" xr:uid="{00000000-0005-0000-0000-00000D000000}"/>
    <cellStyle name="標準_Sheet1" xfId="2" xr:uid="{00000000-0005-0000-0000-00000E000000}"/>
    <cellStyle name="콤마 [0]_HMMREQ~1" xfId="3" xr:uid="{00000000-0005-0000-0000-00000F000000}"/>
    <cellStyle name="콤마_HMMREQ~1" xfId="4" xr:uid="{00000000-0005-0000-0000-000010000000}"/>
    <cellStyle name="통화 [0]_HMMREQ~1" xfId="5" xr:uid="{00000000-0005-0000-0000-000011000000}"/>
    <cellStyle name="통화_HMMREQ~1" xfId="6" xr:uid="{00000000-0005-0000-0000-000012000000}"/>
    <cellStyle name="표준_HMMREQ~1" xfId="7" xr:uid="{00000000-0005-0000-0000-000013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1174953</xdr:colOff>
      <xdr:row>9</xdr:row>
      <xdr:rowOff>421174</xdr:rowOff>
    </xdr:from>
    <xdr:to>
      <xdr:col>19</xdr:col>
      <xdr:colOff>160540</xdr:colOff>
      <xdr:row>26</xdr:row>
      <xdr:rowOff>302114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376728" y="5183674"/>
          <a:ext cx="7186612" cy="913924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1315709</xdr:colOff>
      <xdr:row>1</xdr:row>
      <xdr:rowOff>18414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6184" cy="955674"/>
        </a:xfrm>
        <a:prstGeom prst="rect">
          <a:avLst/>
        </a:prstGeom>
      </xdr:spPr>
    </xdr:pic>
    <xdr:clientData/>
  </xdr:twoCellAnchor>
  <xdr:twoCellAnchor editAs="absolute">
    <xdr:from>
      <xdr:col>16</xdr:col>
      <xdr:colOff>628650</xdr:colOff>
      <xdr:row>3</xdr:row>
      <xdr:rowOff>58102</xdr:rowOff>
    </xdr:from>
    <xdr:to>
      <xdr:col>18</xdr:col>
      <xdr:colOff>978636</xdr:colOff>
      <xdr:row>8</xdr:row>
      <xdr:rowOff>173286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74250" y="2228850"/>
          <a:ext cx="2988411" cy="22449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3</xdr:col>
      <xdr:colOff>214310</xdr:colOff>
      <xdr:row>2</xdr:row>
      <xdr:rowOff>839931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1304925"/>
          <a:ext cx="7700960" cy="839931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Qingdao,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12</xdr:col>
      <xdr:colOff>1279900</xdr:colOff>
      <xdr:row>2</xdr:row>
      <xdr:rowOff>82393</xdr:rowOff>
    </xdr:from>
    <xdr:ext cx="3431165" cy="1362681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972213" y="1392081"/>
          <a:ext cx="3431165" cy="136268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27"/>
  <sheetViews>
    <sheetView tabSelected="1" view="pageBreakPreview" topLeftCell="G1" zoomScale="40" zoomScaleNormal="40" zoomScaleSheetLayoutView="40" zoomScalePageLayoutView="40" workbookViewId="0">
      <selection activeCell="B21" sqref="B21:D21"/>
    </sheetView>
  </sheetViews>
  <sheetFormatPr defaultRowHeight="13.5"/>
  <cols>
    <col min="1" max="1" width="57.140625" customWidth="1"/>
    <col min="2" max="2" width="23.28515625" customWidth="1"/>
    <col min="3" max="3" width="17.85546875" customWidth="1"/>
    <col min="4" max="4" width="7.42578125" customWidth="1"/>
    <col min="5" max="5" width="17.85546875" customWidth="1"/>
    <col min="6" max="6" width="7.42578125" customWidth="1"/>
    <col min="7" max="7" width="17.85546875" customWidth="1"/>
    <col min="8" max="8" width="7.42578125" customWidth="1"/>
    <col min="9" max="9" width="17.85546875" customWidth="1"/>
    <col min="10" max="10" width="12.7109375" customWidth="1"/>
    <col min="11" max="11" width="18.7109375" customWidth="1"/>
    <col min="12" max="12" width="7.42578125" customWidth="1"/>
    <col min="13" max="17" width="18.5703125" customWidth="1"/>
    <col min="18" max="18" width="15.42578125" customWidth="1"/>
    <col min="19" max="19" width="14.7109375" customWidth="1"/>
    <col min="20" max="20" width="9.28515625" customWidth="1"/>
    <col min="21" max="21" width="26.85546875" hidden="1" customWidth="1"/>
    <col min="22" max="22" width="8.140625" hidden="1" customWidth="1"/>
    <col min="23" max="23" width="15.85546875" hidden="1" customWidth="1"/>
    <col min="24" max="33" width="9" hidden="1" customWidth="1"/>
    <col min="34" max="35" width="9" customWidth="1"/>
  </cols>
  <sheetData>
    <row r="1" spans="1:33" s="5" customFormat="1" ht="7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15" t="s">
        <v>1</v>
      </c>
      <c r="O1" s="115"/>
      <c r="P1" s="115"/>
      <c r="Q1" s="115"/>
      <c r="R1" s="115"/>
      <c r="S1" s="115"/>
      <c r="T1" s="3"/>
      <c r="U1" s="4"/>
      <c r="V1" s="4"/>
      <c r="W1" s="4"/>
    </row>
    <row r="2" spans="1:33" s="5" customFormat="1" ht="30" customHeight="1">
      <c r="U2" s="6"/>
    </row>
    <row r="3" spans="1:33" s="5" customFormat="1" ht="66.75" customHeight="1">
      <c r="A3" s="7"/>
      <c r="B3" s="8"/>
      <c r="C3" s="8"/>
      <c r="D3" s="8"/>
      <c r="E3" s="8"/>
      <c r="F3" s="8"/>
      <c r="G3" s="8"/>
      <c r="H3" s="8"/>
      <c r="M3" s="9"/>
      <c r="N3" s="9"/>
      <c r="O3" s="9"/>
      <c r="P3" s="10"/>
      <c r="Q3" s="11" t="s">
        <v>2</v>
      </c>
      <c r="R3" s="116">
        <v>46330</v>
      </c>
      <c r="S3" s="116"/>
      <c r="T3" s="19" t="s">
        <v>3</v>
      </c>
    </row>
    <row r="4" spans="1:33" s="15" customFormat="1" ht="70.5" customHeight="1">
      <c r="A4" s="12" t="s">
        <v>4</v>
      </c>
      <c r="B4" s="13"/>
      <c r="C4" s="13"/>
      <c r="D4" s="13"/>
      <c r="E4" s="14"/>
      <c r="F4" s="14"/>
      <c r="I4" s="10"/>
      <c r="J4" s="11"/>
      <c r="K4" s="116"/>
      <c r="L4" s="116"/>
      <c r="M4" s="16"/>
      <c r="O4" s="16"/>
      <c r="P4" s="16"/>
      <c r="Q4" s="117"/>
      <c r="R4" s="117"/>
    </row>
    <row r="5" spans="1:33" s="17" customFormat="1" ht="37.5" customHeight="1">
      <c r="A5" s="118" t="s">
        <v>5</v>
      </c>
      <c r="B5" s="121" t="s">
        <v>6</v>
      </c>
      <c r="C5" s="121" t="s">
        <v>7</v>
      </c>
      <c r="D5" s="121"/>
      <c r="E5" s="121"/>
      <c r="F5" s="121"/>
      <c r="G5" s="121" t="s">
        <v>8</v>
      </c>
      <c r="H5" s="121"/>
      <c r="I5" s="121" t="s">
        <v>9</v>
      </c>
      <c r="J5" s="121"/>
      <c r="K5" s="121" t="s">
        <v>8</v>
      </c>
      <c r="L5" s="124"/>
      <c r="O5" s="112"/>
      <c r="P5" s="112"/>
      <c r="Q5" s="20"/>
      <c r="R5" s="112"/>
      <c r="S5" s="112"/>
    </row>
    <row r="6" spans="1:33" s="17" customFormat="1" ht="37.5" customHeight="1">
      <c r="A6" s="119"/>
      <c r="B6" s="122"/>
      <c r="C6" s="125" t="s">
        <v>10</v>
      </c>
      <c r="D6" s="125"/>
      <c r="E6" s="125" t="s">
        <v>11</v>
      </c>
      <c r="F6" s="125"/>
      <c r="G6" s="125" t="s">
        <v>11</v>
      </c>
      <c r="H6" s="125"/>
      <c r="I6" s="125" t="s">
        <v>11</v>
      </c>
      <c r="J6" s="125"/>
      <c r="K6" s="113" t="s">
        <v>12</v>
      </c>
      <c r="L6" s="114"/>
      <c r="O6" s="112"/>
      <c r="P6" s="112"/>
      <c r="Q6" s="20"/>
      <c r="R6" s="112"/>
      <c r="S6" s="112"/>
    </row>
    <row r="7" spans="1:33" s="17" customFormat="1" ht="22.5" customHeight="1">
      <c r="A7" s="119"/>
      <c r="B7" s="122"/>
      <c r="C7" s="125"/>
      <c r="D7" s="125"/>
      <c r="E7" s="125"/>
      <c r="F7" s="125"/>
      <c r="G7" s="125"/>
      <c r="H7" s="125"/>
      <c r="I7" s="125"/>
      <c r="J7" s="125"/>
      <c r="K7" s="113"/>
      <c r="L7" s="114"/>
      <c r="O7" s="112"/>
      <c r="P7" s="112"/>
      <c r="Q7" s="20"/>
      <c r="R7" s="112"/>
      <c r="S7" s="112"/>
    </row>
    <row r="8" spans="1:33" s="17" customFormat="1" ht="37.5" hidden="1" customHeight="1">
      <c r="A8" s="119"/>
      <c r="B8" s="122"/>
      <c r="C8" s="125"/>
      <c r="D8" s="126"/>
      <c r="E8" s="125"/>
      <c r="F8" s="125"/>
      <c r="G8" s="126"/>
      <c r="H8" s="126"/>
      <c r="I8" s="125"/>
      <c r="J8" s="125"/>
      <c r="K8" s="113"/>
      <c r="L8" s="114"/>
      <c r="O8" s="20"/>
      <c r="P8" s="20"/>
      <c r="Q8" s="20"/>
      <c r="R8" s="20"/>
      <c r="S8" s="20"/>
    </row>
    <row r="9" spans="1:33" s="17" customFormat="1" ht="37.5" customHeight="1">
      <c r="A9" s="120"/>
      <c r="B9" s="123"/>
      <c r="C9" s="54"/>
      <c r="D9" s="55"/>
      <c r="E9" s="56"/>
      <c r="F9" s="54"/>
      <c r="G9" s="106"/>
      <c r="H9" s="107"/>
      <c r="I9" s="108" t="s">
        <v>13</v>
      </c>
      <c r="J9" s="109"/>
      <c r="K9" s="110" t="s">
        <v>14</v>
      </c>
      <c r="L9" s="111"/>
      <c r="O9" s="112"/>
      <c r="P9" s="112"/>
      <c r="Q9" s="20"/>
      <c r="R9" s="112"/>
      <c r="S9" s="112"/>
      <c r="AE9" s="17" t="s">
        <v>15</v>
      </c>
      <c r="AG9" s="17" t="s">
        <v>16</v>
      </c>
    </row>
    <row r="10" spans="1:33" s="17" customFormat="1" ht="42.75" customHeight="1">
      <c r="A10" s="50" t="s">
        <v>17</v>
      </c>
      <c r="B10" s="58"/>
      <c r="C10" s="75">
        <v>46331</v>
      </c>
      <c r="D10" s="39" t="str">
        <f t="shared" ref="D10:D17" si="0">TEXT(C10,"aaa")</f>
        <v>木</v>
      </c>
      <c r="E10" s="42">
        <v>46332</v>
      </c>
      <c r="F10" s="48" t="str">
        <f t="shared" ref="F10:F17" si="1">TEXT(E10,"aaa")</f>
        <v>金</v>
      </c>
      <c r="G10" s="32">
        <v>46336</v>
      </c>
      <c r="H10" s="38" t="str">
        <f t="shared" ref="H10:H17" si="2">TEXT(G10,"aaa")</f>
        <v>火</v>
      </c>
      <c r="I10" s="32">
        <v>46336</v>
      </c>
      <c r="J10" s="38" t="str">
        <f t="shared" ref="J10:J17" si="3">TEXT(I10,"aaa")</f>
        <v>火</v>
      </c>
      <c r="K10" s="77">
        <v>46339</v>
      </c>
      <c r="L10" s="49" t="str">
        <f>TEXT(K10,"aaa")</f>
        <v>金</v>
      </c>
      <c r="O10" s="20"/>
      <c r="P10" s="20"/>
      <c r="Q10" s="20"/>
      <c r="R10" s="20"/>
      <c r="S10" s="20"/>
    </row>
    <row r="11" spans="1:33" s="17" customFormat="1" ht="42.75" customHeight="1">
      <c r="A11" s="50" t="s">
        <v>18</v>
      </c>
      <c r="B11" s="59" t="s">
        <v>19</v>
      </c>
      <c r="C11" s="60">
        <v>46338</v>
      </c>
      <c r="D11" s="57" t="str">
        <f t="shared" si="0"/>
        <v>木</v>
      </c>
      <c r="E11" s="33">
        <v>46339</v>
      </c>
      <c r="F11" s="41" t="str">
        <f t="shared" si="1"/>
        <v>金</v>
      </c>
      <c r="G11" s="33">
        <v>46343</v>
      </c>
      <c r="H11" s="41" t="str">
        <f t="shared" si="2"/>
        <v>火</v>
      </c>
      <c r="I11" s="33">
        <v>46343</v>
      </c>
      <c r="J11" s="41" t="str">
        <f t="shared" si="3"/>
        <v>火</v>
      </c>
      <c r="K11" s="76">
        <v>46346</v>
      </c>
      <c r="L11" s="63" t="str">
        <f t="shared" ref="L10:L17" si="4">TEXT(K11,"aaa")</f>
        <v>金</v>
      </c>
      <c r="O11" s="20"/>
      <c r="P11" s="20"/>
      <c r="Q11" s="20"/>
      <c r="R11" s="20"/>
      <c r="S11" s="20"/>
    </row>
    <row r="12" spans="1:33" s="17" customFormat="1" ht="42.75" customHeight="1">
      <c r="A12" s="50" t="s">
        <v>20</v>
      </c>
      <c r="B12" s="64" t="s">
        <v>21</v>
      </c>
      <c r="C12" s="34">
        <v>46344</v>
      </c>
      <c r="D12" s="38" t="str">
        <f t="shared" si="0"/>
        <v>水</v>
      </c>
      <c r="E12" s="60">
        <v>46345</v>
      </c>
      <c r="F12" s="65" t="str">
        <f t="shared" si="1"/>
        <v>木</v>
      </c>
      <c r="G12" s="34">
        <v>46350</v>
      </c>
      <c r="H12" s="38" t="str">
        <f t="shared" si="2"/>
        <v>火</v>
      </c>
      <c r="I12" s="34">
        <v>46350</v>
      </c>
      <c r="J12" s="61" t="str">
        <f t="shared" si="3"/>
        <v>火</v>
      </c>
      <c r="K12" s="66">
        <v>46353</v>
      </c>
      <c r="L12" s="68" t="str">
        <f t="shared" si="4"/>
        <v>金</v>
      </c>
      <c r="O12" s="20"/>
      <c r="P12" s="20"/>
      <c r="Q12" s="20"/>
      <c r="R12" s="20"/>
      <c r="S12" s="20"/>
    </row>
    <row r="13" spans="1:33" s="17" customFormat="1" ht="42.75" customHeight="1">
      <c r="A13" s="50" t="s">
        <v>22</v>
      </c>
      <c r="B13" s="43" t="s">
        <v>23</v>
      </c>
      <c r="C13" s="60">
        <v>46352</v>
      </c>
      <c r="D13" s="48" t="str">
        <f t="shared" si="0"/>
        <v>木</v>
      </c>
      <c r="E13" s="34">
        <v>46353</v>
      </c>
      <c r="F13" s="61" t="str">
        <f t="shared" si="1"/>
        <v>金</v>
      </c>
      <c r="G13" s="42">
        <v>46357</v>
      </c>
      <c r="H13" s="48" t="str">
        <f t="shared" si="2"/>
        <v>火</v>
      </c>
      <c r="I13" s="34">
        <v>46357</v>
      </c>
      <c r="J13" s="38" t="str">
        <f t="shared" si="3"/>
        <v>火</v>
      </c>
      <c r="K13" s="66">
        <v>46360</v>
      </c>
      <c r="L13" s="68" t="str">
        <f t="shared" si="4"/>
        <v>金</v>
      </c>
      <c r="O13" s="20"/>
      <c r="P13" s="20"/>
      <c r="Q13" s="20"/>
      <c r="R13" s="20"/>
      <c r="S13" s="20"/>
    </row>
    <row r="14" spans="1:33" s="17" customFormat="1" ht="42.75" customHeight="1">
      <c r="A14" s="50" t="s">
        <v>24</v>
      </c>
      <c r="B14" s="44" t="s">
        <v>25</v>
      </c>
      <c r="C14" s="60">
        <v>46359</v>
      </c>
      <c r="D14" s="48" t="str">
        <f t="shared" si="0"/>
        <v>木</v>
      </c>
      <c r="E14" s="34">
        <v>46360</v>
      </c>
      <c r="F14" s="61" t="str">
        <f t="shared" si="1"/>
        <v>金</v>
      </c>
      <c r="G14" s="46">
        <v>46364</v>
      </c>
      <c r="H14" s="48" t="str">
        <f t="shared" si="2"/>
        <v>火</v>
      </c>
      <c r="I14" s="34">
        <v>46364</v>
      </c>
      <c r="J14" s="39" t="str">
        <f t="shared" si="3"/>
        <v>火</v>
      </c>
      <c r="K14" s="62">
        <v>46367</v>
      </c>
      <c r="L14" s="68" t="str">
        <f t="shared" si="4"/>
        <v>金</v>
      </c>
      <c r="O14" s="20"/>
      <c r="P14" s="20"/>
      <c r="Q14" s="20"/>
      <c r="R14" s="20"/>
      <c r="S14" s="20"/>
    </row>
    <row r="15" spans="1:33" s="17" customFormat="1" ht="42.75" customHeight="1">
      <c r="A15" s="50" t="s">
        <v>22</v>
      </c>
      <c r="B15" s="44" t="s">
        <v>26</v>
      </c>
      <c r="C15" s="60">
        <v>46366</v>
      </c>
      <c r="D15" s="65" t="str">
        <f t="shared" si="0"/>
        <v>木</v>
      </c>
      <c r="E15" s="34">
        <v>46367</v>
      </c>
      <c r="F15" s="61" t="str">
        <f t="shared" si="1"/>
        <v>金</v>
      </c>
      <c r="G15" s="46">
        <v>46371</v>
      </c>
      <c r="H15" s="48" t="str">
        <f t="shared" si="2"/>
        <v>火</v>
      </c>
      <c r="I15" s="34">
        <v>46371</v>
      </c>
      <c r="J15" s="39" t="str">
        <f t="shared" si="3"/>
        <v>火</v>
      </c>
      <c r="K15" s="67">
        <v>46374</v>
      </c>
      <c r="L15" s="69" t="str">
        <f t="shared" si="4"/>
        <v>金</v>
      </c>
      <c r="O15" s="20"/>
      <c r="P15" s="20"/>
      <c r="Q15" s="20"/>
      <c r="R15" s="20"/>
      <c r="S15" s="20"/>
    </row>
    <row r="16" spans="1:33" s="17" customFormat="1" ht="42.75" customHeight="1">
      <c r="A16" s="70" t="s">
        <v>24</v>
      </c>
      <c r="B16" s="44" t="s">
        <v>27</v>
      </c>
      <c r="C16" s="34">
        <v>46373</v>
      </c>
      <c r="D16" s="38" t="str">
        <f t="shared" si="0"/>
        <v>木</v>
      </c>
      <c r="E16" s="32">
        <v>46374</v>
      </c>
      <c r="F16" s="61" t="str">
        <f t="shared" si="1"/>
        <v>金</v>
      </c>
      <c r="G16" s="46">
        <v>46378</v>
      </c>
      <c r="H16" s="48" t="str">
        <f t="shared" si="2"/>
        <v>火</v>
      </c>
      <c r="I16" s="34">
        <v>46378</v>
      </c>
      <c r="J16" s="39" t="str">
        <f t="shared" si="3"/>
        <v>火</v>
      </c>
      <c r="K16" s="35">
        <v>46381</v>
      </c>
      <c r="L16" s="49" t="str">
        <f>TEXT(K16,"aaa")</f>
        <v>金</v>
      </c>
      <c r="O16" s="20"/>
      <c r="P16" s="20"/>
      <c r="Q16" s="20"/>
      <c r="R16" s="20"/>
      <c r="S16" s="20"/>
    </row>
    <row r="17" spans="1:19" s="17" customFormat="1" ht="42.75" customHeight="1">
      <c r="A17" s="71" t="s">
        <v>22</v>
      </c>
      <c r="B17" s="51" t="s">
        <v>28</v>
      </c>
      <c r="C17" s="45">
        <v>46380</v>
      </c>
      <c r="D17" s="47" t="str">
        <f t="shared" si="0"/>
        <v>木</v>
      </c>
      <c r="E17" s="36">
        <v>46381</v>
      </c>
      <c r="F17" s="72" t="str">
        <f t="shared" si="1"/>
        <v>金</v>
      </c>
      <c r="G17" s="73">
        <v>46385</v>
      </c>
      <c r="H17" s="74" t="str">
        <f t="shared" si="2"/>
        <v>火</v>
      </c>
      <c r="I17" s="37">
        <v>46385</v>
      </c>
      <c r="J17" s="40" t="str">
        <f t="shared" si="3"/>
        <v>火</v>
      </c>
      <c r="K17" s="52">
        <v>46388</v>
      </c>
      <c r="L17" s="53" t="str">
        <f t="shared" si="4"/>
        <v>金</v>
      </c>
      <c r="O17" s="20"/>
      <c r="P17" s="20"/>
      <c r="Q17" s="20"/>
      <c r="R17" s="20"/>
      <c r="S17" s="20"/>
    </row>
    <row r="18" spans="1:19" s="17" customFormat="1" ht="50.25" customHeight="1">
      <c r="O18" s="20"/>
      <c r="P18" s="20"/>
      <c r="Q18" s="20"/>
      <c r="R18" s="20"/>
      <c r="S18" s="20"/>
    </row>
    <row r="19" spans="1:19" s="17" customFormat="1" ht="40.5" customHeight="1">
      <c r="O19" s="20"/>
      <c r="P19" s="20"/>
      <c r="Q19" s="20"/>
      <c r="R19" s="20"/>
      <c r="S19" s="20"/>
    </row>
    <row r="20" spans="1:19" s="17" customFormat="1" ht="40.5" customHeight="1">
      <c r="O20" s="20"/>
      <c r="P20" s="20"/>
      <c r="Q20" s="20"/>
      <c r="R20" s="20"/>
      <c r="S20" s="20"/>
    </row>
    <row r="21" spans="1:19" s="17" customFormat="1" ht="54" customHeight="1" thickBot="1">
      <c r="A21" s="18" t="s">
        <v>29</v>
      </c>
      <c r="B21" s="98" t="s">
        <v>30</v>
      </c>
      <c r="C21" s="99"/>
      <c r="D21" s="100"/>
      <c r="E21" s="98" t="s">
        <v>31</v>
      </c>
      <c r="F21" s="99"/>
      <c r="G21" s="99"/>
      <c r="H21" s="99"/>
      <c r="I21" s="99"/>
      <c r="J21" s="99"/>
      <c r="K21" s="99"/>
      <c r="L21" s="99"/>
      <c r="M21" s="100"/>
      <c r="O21" s="20"/>
      <c r="P21" s="20"/>
      <c r="Q21" s="20"/>
      <c r="R21" s="20"/>
      <c r="S21" s="20"/>
    </row>
    <row r="22" spans="1:19" s="17" customFormat="1" ht="45.75" customHeight="1" thickTop="1">
      <c r="A22" s="101" t="s">
        <v>32</v>
      </c>
      <c r="B22" s="102" t="s">
        <v>33</v>
      </c>
      <c r="C22" s="103"/>
      <c r="D22" s="103"/>
      <c r="E22" s="21" t="s">
        <v>34</v>
      </c>
      <c r="F22" s="22"/>
      <c r="G22" s="22"/>
      <c r="H22" s="22"/>
      <c r="I22" s="23"/>
      <c r="J22" s="22"/>
      <c r="K22" s="23"/>
      <c r="L22" s="104" t="s">
        <v>35</v>
      </c>
      <c r="M22" s="105"/>
      <c r="O22" s="20"/>
      <c r="P22" s="20"/>
      <c r="Q22" s="20"/>
      <c r="R22" s="20"/>
      <c r="S22" s="20"/>
    </row>
    <row r="23" spans="1:19" s="17" customFormat="1" ht="45.75" customHeight="1">
      <c r="A23" s="80"/>
      <c r="B23" s="87"/>
      <c r="C23" s="88"/>
      <c r="D23" s="88"/>
      <c r="E23" s="24" t="s">
        <v>36</v>
      </c>
      <c r="F23" s="25"/>
      <c r="G23" s="25"/>
      <c r="H23" s="25"/>
      <c r="I23" s="26"/>
      <c r="J23" s="25"/>
      <c r="K23" s="26"/>
      <c r="L23" s="27"/>
      <c r="M23" s="28"/>
      <c r="O23" s="20"/>
      <c r="P23" s="20"/>
      <c r="Q23" s="20"/>
      <c r="R23" s="20"/>
      <c r="S23" s="20"/>
    </row>
    <row r="24" spans="1:19" s="17" customFormat="1" ht="53.25" customHeight="1">
      <c r="A24" s="78" t="s">
        <v>37</v>
      </c>
      <c r="B24" s="81" t="s">
        <v>38</v>
      </c>
      <c r="C24" s="82"/>
      <c r="D24" s="83"/>
      <c r="E24" s="29" t="s">
        <v>39</v>
      </c>
      <c r="F24" s="30"/>
      <c r="G24" s="30"/>
      <c r="H24" s="30"/>
      <c r="I24" s="31"/>
      <c r="J24" s="30"/>
      <c r="K24" s="31"/>
      <c r="L24" s="90" t="s">
        <v>40</v>
      </c>
      <c r="M24" s="91"/>
      <c r="O24" s="20"/>
      <c r="P24" s="20"/>
      <c r="Q24" s="20"/>
      <c r="R24" s="20"/>
      <c r="S24" s="20"/>
    </row>
    <row r="25" spans="1:19" s="17" customFormat="1" ht="45.75" customHeight="1">
      <c r="A25" s="79"/>
      <c r="B25" s="84"/>
      <c r="C25" s="85"/>
      <c r="D25" s="86"/>
      <c r="E25" s="92" t="s">
        <v>41</v>
      </c>
      <c r="F25" s="93"/>
      <c r="G25" s="93"/>
      <c r="H25" s="93"/>
      <c r="I25" s="93"/>
      <c r="J25" s="93"/>
      <c r="K25" s="93"/>
      <c r="L25" s="93"/>
      <c r="M25" s="94"/>
      <c r="O25" s="20"/>
      <c r="P25" s="20"/>
      <c r="Q25" s="20"/>
      <c r="R25" s="20"/>
      <c r="S25" s="20"/>
    </row>
    <row r="26" spans="1:19" s="17" customFormat="1" ht="11.25" customHeight="1">
      <c r="A26" s="80"/>
      <c r="B26" s="87"/>
      <c r="C26" s="88"/>
      <c r="D26" s="89"/>
      <c r="E26" s="95"/>
      <c r="F26" s="96"/>
      <c r="G26" s="96"/>
      <c r="H26" s="96"/>
      <c r="I26" s="96"/>
      <c r="J26" s="96"/>
      <c r="K26" s="96"/>
      <c r="L26" s="96"/>
      <c r="M26" s="97"/>
      <c r="O26" s="20"/>
      <c r="P26" s="20"/>
      <c r="Q26" s="20"/>
      <c r="R26" s="20"/>
      <c r="S26" s="20"/>
    </row>
    <row r="27" spans="1:19" s="17" customFormat="1" ht="46.5" customHeight="1">
      <c r="O27" s="20"/>
      <c r="P27" s="20"/>
      <c r="Q27" s="20"/>
      <c r="R27" s="20"/>
      <c r="S27" s="20"/>
    </row>
  </sheetData>
  <mergeCells count="35">
    <mergeCell ref="N1:S1"/>
    <mergeCell ref="R3:S3"/>
    <mergeCell ref="K4:L4"/>
    <mergeCell ref="Q4:R4"/>
    <mergeCell ref="A5:A9"/>
    <mergeCell ref="B5:B9"/>
    <mergeCell ref="C5:F5"/>
    <mergeCell ref="G5:H5"/>
    <mergeCell ref="I5:J5"/>
    <mergeCell ref="K5:L5"/>
    <mergeCell ref="O5:P5"/>
    <mergeCell ref="R5:S5"/>
    <mergeCell ref="C6:D8"/>
    <mergeCell ref="E6:F8"/>
    <mergeCell ref="G6:H8"/>
    <mergeCell ref="I6:J8"/>
    <mergeCell ref="K6:L8"/>
    <mergeCell ref="O6:P6"/>
    <mergeCell ref="R6:S6"/>
    <mergeCell ref="O7:P7"/>
    <mergeCell ref="R7:S7"/>
    <mergeCell ref="G9:H9"/>
    <mergeCell ref="I9:J9"/>
    <mergeCell ref="K9:L9"/>
    <mergeCell ref="O9:P9"/>
    <mergeCell ref="R9:S9"/>
    <mergeCell ref="A24:A26"/>
    <mergeCell ref="B24:D26"/>
    <mergeCell ref="L24:M24"/>
    <mergeCell ref="E25:M26"/>
    <mergeCell ref="B21:D21"/>
    <mergeCell ref="E21:M21"/>
    <mergeCell ref="A22:A23"/>
    <mergeCell ref="B22:D23"/>
    <mergeCell ref="L22:M22"/>
  </mergeCells>
  <phoneticPr fontId="3"/>
  <pageMargins left="0.9055118110236221" right="0.51181102362204722" top="0.55118110236220474" bottom="0.55118110236220474" header="0.31496062992125984" footer="0.31496062992125984"/>
  <pageSetup paperSize="9" scale="3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5118F2-26BD-4151-9B03-8E9CD0005668}"/>
</file>

<file path=customXml/itemProps2.xml><?xml version="1.0" encoding="utf-8"?>
<ds:datastoreItem xmlns:ds="http://schemas.openxmlformats.org/officeDocument/2006/customXml" ds:itemID="{74EE944D-8C2A-4D45-B4AB-EC37111D4681}"/>
</file>

<file path=customXml/itemProps3.xml><?xml version="1.0" encoding="utf-8"?>
<ds:datastoreItem xmlns:ds="http://schemas.openxmlformats.org/officeDocument/2006/customXml" ds:itemID="{D330A5F2-DA6F-415B-8F42-2E4C03EEC3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2016-08-19T03:14:01Z</dcterms:created>
  <dcterms:modified xsi:type="dcterms:W3CDTF">2026-11-05T01:16:32Z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