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4B501682-5AD2-41A8-BAFF-DDF413B20F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LC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DLC!$A$1:$R$24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" l="1"/>
  <c r="L15" i="2"/>
  <c r="L16" i="2"/>
  <c r="L17" i="2"/>
  <c r="J14" i="2"/>
  <c r="J15" i="2"/>
  <c r="J16" i="2"/>
  <c r="J17" i="2"/>
  <c r="H14" i="2"/>
  <c r="H15" i="2"/>
  <c r="H16" i="2"/>
  <c r="H17" i="2"/>
  <c r="F14" i="2"/>
  <c r="F15" i="2"/>
  <c r="F16" i="2"/>
  <c r="F17" i="2"/>
  <c r="D14" i="2"/>
  <c r="D15" i="2"/>
  <c r="D16" i="2"/>
  <c r="D17" i="2"/>
  <c r="L13" i="2"/>
  <c r="L10" i="2"/>
  <c r="L11" i="2"/>
  <c r="L12" i="2"/>
  <c r="J13" i="2"/>
  <c r="J10" i="2"/>
  <c r="J11" i="2"/>
  <c r="J12" i="2"/>
  <c r="H10" i="2"/>
  <c r="H11" i="2"/>
  <c r="H12" i="2"/>
  <c r="H13" i="2"/>
  <c r="F10" i="2"/>
  <c r="F11" i="2"/>
  <c r="F12" i="2"/>
  <c r="F13" i="2"/>
  <c r="D10" i="2"/>
  <c r="D11" i="2"/>
  <c r="D12" i="2"/>
  <c r="D13" i="2"/>
</calcChain>
</file>

<file path=xl/sharedStrings.xml><?xml version="1.0" encoding="utf-8"?>
<sst xmlns="http://schemas.openxmlformats.org/spreadsheetml/2006/main" count="47" uniqueCount="40">
  <si>
    <t>　　　　　　　DALIAN SCHEDULE - 関西</t>
    <rPh sb="25" eb="27">
      <t>カンサイ</t>
    </rPh>
    <phoneticPr fontId="3"/>
  </si>
  <si>
    <t>連絡先：大阪海運
TEL：06-7730-1075/FAX：06-7730-1088</t>
    <rPh sb="0" eb="3">
      <t>レンラクサキ</t>
    </rPh>
    <phoneticPr fontId="6"/>
  </si>
  <si>
    <t xml:space="preserve">UPDATED :  </t>
    <phoneticPr fontId="11"/>
  </si>
  <si>
    <t>N</t>
    <phoneticPr fontId="6"/>
  </si>
  <si>
    <t>From　Osaka / Kobe</t>
    <phoneticPr fontId="6"/>
  </si>
  <si>
    <t>VESSEL</t>
    <phoneticPr fontId="6"/>
  </si>
  <si>
    <t>VOY</t>
  </si>
  <si>
    <t>CFS CUT</t>
    <phoneticPr fontId="3"/>
  </si>
  <si>
    <t>ETA</t>
    <phoneticPr fontId="6"/>
  </si>
  <si>
    <t>ETD</t>
    <phoneticPr fontId="6"/>
  </si>
  <si>
    <t>ETA</t>
  </si>
  <si>
    <t>OSA</t>
    <phoneticPr fontId="6"/>
  </si>
  <si>
    <t>KOB</t>
  </si>
  <si>
    <t>DLC</t>
    <phoneticPr fontId="6"/>
  </si>
  <si>
    <t>0 DAYS</t>
    <phoneticPr fontId="6"/>
  </si>
  <si>
    <t>2 DAYS</t>
    <phoneticPr fontId="6"/>
  </si>
  <si>
    <t>※UNION TIANJIN</t>
  </si>
  <si>
    <t>2649W</t>
  </si>
  <si>
    <t>SINOTRANS BEIJING</t>
  </si>
  <si>
    <t>2646W</t>
  </si>
  <si>
    <t>2651W</t>
  </si>
  <si>
    <t>2648W</t>
  </si>
  <si>
    <t>VICTORY HONOR</t>
  </si>
  <si>
    <t>2660W</t>
  </si>
  <si>
    <t>2650W</t>
  </si>
  <si>
    <t>2662W</t>
  </si>
  <si>
    <t>2652W</t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</si>
  <si>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</si>
  <si>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</si>
  <si>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3"/>
  </si>
  <si>
    <t>大阪 CFS</t>
    <rPh sb="0" eb="2">
      <t>オオサカ</t>
    </rPh>
    <phoneticPr fontId="6"/>
  </si>
  <si>
    <t>㈱辰巳商會
南港NO.1 H.W.</t>
    <rPh sb="1" eb="3">
      <t>タツミ</t>
    </rPh>
    <rPh sb="3" eb="5">
      <t>ショウカイ</t>
    </rPh>
    <rPh sb="6" eb="8">
      <t>ナンコウ</t>
    </rPh>
    <phoneticPr fontId="3"/>
  </si>
  <si>
    <t>大阪市住之江区南港東7-1-24</t>
    <rPh sb="0" eb="3">
      <t>オオサカシ</t>
    </rPh>
    <rPh sb="3" eb="7">
      <t>スミノエク</t>
    </rPh>
    <rPh sb="7" eb="10">
      <t>ナンコウヒガシ</t>
    </rPh>
    <phoneticPr fontId="6"/>
  </si>
  <si>
    <t>NACCS: 4IW62</t>
    <phoneticPr fontId="6"/>
  </si>
  <si>
    <t>TEL : 06-6612-3153   FAX : 06-6612-6256</t>
    <phoneticPr fontId="6"/>
  </si>
  <si>
    <t>神戸 CFS</t>
    <rPh sb="0" eb="2">
      <t>コウベ</t>
    </rPh>
    <phoneticPr fontId="6"/>
  </si>
  <si>
    <t>㈱カンロジ
摩耶2号上屋</t>
    <phoneticPr fontId="3"/>
  </si>
  <si>
    <t>神戸市灘区摩耶埠頭</t>
    <phoneticPr fontId="6"/>
  </si>
  <si>
    <t>NACCS: 3DW30</t>
    <phoneticPr fontId="6"/>
  </si>
  <si>
    <t>TEL : 078-801-2458   FAX : 078-871-5240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</si>
</sst>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\$#,##0\ ;\(\$#,##0\)"/>
    <numFmt numFmtId="180" formatCode="&quot;VND&quot;#,##0_);[Red]\(&quot;VND&quot;#,##0\)"/>
    <numFmt numFmtId="181" formatCode="&quot;¥&quot;#,##0;[Red]&quot;¥&quot;&quot;¥&quot;\-#,##0"/>
    <numFmt numFmtId="182" formatCode="&quot;¥&quot;#,##0.00;[Red]&quot;¥&quot;&quot;¥&quot;&quot;¥&quot;&quot;¥&quot;&quot;¥&quot;&quot;¥&quot;\-#,##0.00"/>
  </numFmts>
  <fonts count="3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b/>
      <sz val="16"/>
      <color rgb="FFFFFFFF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18"/>
      <color indexed="9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10"/>
      <color rgb="FF000000"/>
      <name val="Times New Roman"/>
      <family val="1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name val="Calibri"/>
      <family val="2"/>
    </font>
    <font>
      <sz val="24"/>
      <color rgb="FF000000"/>
      <name val="Meiryo UI"/>
      <charset val="1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29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1" fillId="0" borderId="0"/>
    <xf numFmtId="0" fontId="22" fillId="0" borderId="0">
      <alignment vertical="center"/>
    </xf>
    <xf numFmtId="3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80" fontId="28" fillId="0" borderId="0"/>
    <xf numFmtId="0" fontId="23" fillId="0" borderId="15" applyNumberFormat="0" applyFont="0" applyFill="0" applyAlignment="0" applyProtection="0"/>
    <xf numFmtId="16" fontId="29" fillId="0" borderId="0"/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23" fillId="0" borderId="0" applyFont="0" applyFill="0" applyBorder="0" applyAlignment="0" applyProtection="0"/>
    <xf numFmtId="0" fontId="3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8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0" borderId="0"/>
    <xf numFmtId="0" fontId="34" fillId="0" borderId="0"/>
  </cellStyleXfs>
  <cellXfs count="116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2" fillId="0" borderId="0" xfId="1" applyFont="1"/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5" fillId="0" borderId="0" xfId="1" applyFont="1"/>
    <xf numFmtId="0" fontId="7" fillId="0" borderId="0" xfId="2" applyFont="1" applyAlignment="1">
      <alignment horizontal="center" vertical="center"/>
    </xf>
    <xf numFmtId="0" fontId="20" fillId="0" borderId="9" xfId="1" applyFont="1" applyBorder="1" applyAlignment="1">
      <alignment vertical="center"/>
    </xf>
    <xf numFmtId="0" fontId="19" fillId="0" borderId="9" xfId="1" applyFont="1" applyBorder="1" applyAlignment="1">
      <alignment vertical="center"/>
    </xf>
    <xf numFmtId="0" fontId="20" fillId="0" borderId="9" xfId="1" applyFont="1" applyBorder="1"/>
    <xf numFmtId="0" fontId="19" fillId="0" borderId="3" xfId="1" applyFont="1" applyBorder="1" applyAlignment="1">
      <alignment horizontal="right" vertical="center"/>
    </xf>
    <xf numFmtId="0" fontId="20" fillId="0" borderId="1" xfId="1" applyFont="1" applyBorder="1" applyAlignment="1">
      <alignment vertical="center"/>
    </xf>
    <xf numFmtId="0" fontId="19" fillId="0" borderId="1" xfId="1" applyFont="1" applyBorder="1" applyAlignment="1">
      <alignment vertical="center"/>
    </xf>
    <xf numFmtId="0" fontId="20" fillId="0" borderId="1" xfId="1" applyFont="1" applyBorder="1"/>
    <xf numFmtId="0" fontId="19" fillId="0" borderId="5" xfId="1" applyFont="1" applyBorder="1" applyAlignment="1">
      <alignment horizontal="right" vertical="center"/>
    </xf>
    <xf numFmtId="0" fontId="10" fillId="0" borderId="0" xfId="1" applyFont="1" applyAlignment="1">
      <alignment horizontal="left" vertical="center"/>
    </xf>
    <xf numFmtId="49" fontId="20" fillId="0" borderId="0" xfId="1" applyNumberFormat="1" applyFont="1" applyAlignment="1" applyProtection="1">
      <alignment horizontal="left" vertical="center" indent="1"/>
      <protection locked="0"/>
    </xf>
    <xf numFmtId="49" fontId="19" fillId="0" borderId="0" xfId="1" applyNumberFormat="1" applyFont="1" applyAlignment="1" applyProtection="1">
      <alignment horizontal="center" vertical="center"/>
      <protection locked="0"/>
    </xf>
    <xf numFmtId="178" fontId="19" fillId="0" borderId="0" xfId="1" applyNumberFormat="1" applyFont="1" applyAlignment="1" applyProtection="1">
      <alignment horizontal="center" vertical="center"/>
      <protection locked="0"/>
    </xf>
    <xf numFmtId="178" fontId="20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178" fontId="19" fillId="0" borderId="17" xfId="1" applyNumberFormat="1" applyFont="1" applyBorder="1" applyAlignment="1" applyProtection="1">
      <alignment horizontal="center" vertical="center"/>
      <protection locked="0"/>
    </xf>
    <xf numFmtId="178" fontId="19" fillId="0" borderId="18" xfId="1" applyNumberFormat="1" applyFont="1" applyBorder="1" applyAlignment="1" applyProtection="1">
      <alignment horizontal="center" vertical="center"/>
      <protection locked="0"/>
    </xf>
    <xf numFmtId="178" fontId="20" fillId="0" borderId="18" xfId="1" applyNumberFormat="1" applyFont="1" applyBorder="1" applyAlignment="1">
      <alignment horizontal="center" vertical="center"/>
    </xf>
    <xf numFmtId="178" fontId="19" fillId="0" borderId="16" xfId="1" applyNumberFormat="1" applyFont="1" applyBorder="1" applyAlignment="1" applyProtection="1">
      <alignment horizontal="center" vertical="center"/>
      <protection locked="0"/>
    </xf>
    <xf numFmtId="178" fontId="19" fillId="0" borderId="27" xfId="1" applyNumberFormat="1" applyFont="1" applyBorder="1" applyAlignment="1" applyProtection="1">
      <alignment horizontal="center" vertical="center"/>
      <protection locked="0"/>
    </xf>
    <xf numFmtId="178" fontId="20" fillId="0" borderId="27" xfId="1" applyNumberFormat="1" applyFont="1" applyBorder="1" applyAlignment="1">
      <alignment horizontal="center" vertical="center"/>
    </xf>
    <xf numFmtId="178" fontId="20" fillId="0" borderId="17" xfId="1" applyNumberFormat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/>
    </xf>
    <xf numFmtId="178" fontId="19" fillId="0" borderId="30" xfId="1" applyNumberFormat="1" applyFont="1" applyBorder="1" applyAlignment="1" applyProtection="1">
      <alignment horizontal="center" vertical="center"/>
      <protection locked="0"/>
    </xf>
    <xf numFmtId="178" fontId="20" fillId="0" borderId="29" xfId="1" applyNumberFormat="1" applyFont="1" applyBorder="1" applyAlignment="1">
      <alignment horizontal="center" vertical="center"/>
    </xf>
    <xf numFmtId="0" fontId="20" fillId="0" borderId="30" xfId="1" applyFont="1" applyBorder="1" applyAlignment="1">
      <alignment horizontal="center" vertical="center"/>
    </xf>
    <xf numFmtId="0" fontId="20" fillId="0" borderId="27" xfId="1" applyFont="1" applyBorder="1" applyAlignment="1">
      <alignment horizontal="center" vertical="center"/>
    </xf>
    <xf numFmtId="0" fontId="20" fillId="0" borderId="32" xfId="1" applyFont="1" applyBorder="1" applyAlignment="1">
      <alignment horizontal="center" vertical="center"/>
    </xf>
    <xf numFmtId="0" fontId="20" fillId="0" borderId="33" xfId="1" applyFont="1" applyBorder="1" applyAlignment="1">
      <alignment horizontal="center" vertical="center"/>
    </xf>
    <xf numFmtId="0" fontId="10" fillId="3" borderId="40" xfId="1" applyFont="1" applyFill="1" applyBorder="1" applyAlignment="1">
      <alignment vertical="center"/>
    </xf>
    <xf numFmtId="178" fontId="19" fillId="0" borderId="41" xfId="1" applyNumberFormat="1" applyFont="1" applyBorder="1" applyAlignment="1" applyProtection="1">
      <alignment horizontal="center" vertical="center"/>
      <protection locked="0"/>
    </xf>
    <xf numFmtId="0" fontId="10" fillId="3" borderId="22" xfId="1" applyFont="1" applyFill="1" applyBorder="1" applyAlignment="1">
      <alignment vertical="center"/>
    </xf>
    <xf numFmtId="0" fontId="10" fillId="3" borderId="28" xfId="1" applyFont="1" applyFill="1" applyBorder="1" applyAlignment="1">
      <alignment vertical="center"/>
    </xf>
    <xf numFmtId="178" fontId="19" fillId="0" borderId="21" xfId="1" applyNumberFormat="1" applyFont="1" applyBorder="1" applyAlignment="1" applyProtection="1">
      <alignment horizontal="center" vertical="center"/>
      <protection locked="0"/>
    </xf>
    <xf numFmtId="0" fontId="20" fillId="0" borderId="18" xfId="1" applyFont="1" applyBorder="1" applyAlignment="1">
      <alignment horizontal="center" vertical="center"/>
    </xf>
    <xf numFmtId="49" fontId="19" fillId="0" borderId="19" xfId="1" applyNumberFormat="1" applyFont="1" applyBorder="1" applyAlignment="1" applyProtection="1">
      <alignment horizontal="center" vertical="center"/>
      <protection locked="0"/>
    </xf>
    <xf numFmtId="178" fontId="19" fillId="0" borderId="19" xfId="1" applyNumberFormat="1" applyFont="1" applyBorder="1" applyAlignment="1" applyProtection="1">
      <alignment horizontal="center" vertical="center"/>
      <protection locked="0"/>
    </xf>
    <xf numFmtId="178" fontId="19" fillId="0" borderId="44" xfId="1" applyNumberFormat="1" applyFont="1" applyBorder="1" applyAlignment="1" applyProtection="1">
      <alignment horizontal="center" vertical="center"/>
      <protection locked="0"/>
    </xf>
    <xf numFmtId="0" fontId="20" fillId="0" borderId="44" xfId="1" applyFont="1" applyBorder="1" applyAlignment="1">
      <alignment horizontal="center" vertical="center"/>
    </xf>
    <xf numFmtId="178" fontId="20" fillId="0" borderId="19" xfId="1" applyNumberFormat="1" applyFont="1" applyBorder="1" applyAlignment="1">
      <alignment horizontal="center" vertical="center"/>
    </xf>
    <xf numFmtId="0" fontId="20" fillId="0" borderId="45" xfId="1" applyFont="1" applyBorder="1" applyAlignment="1">
      <alignment horizontal="center" vertical="center"/>
    </xf>
    <xf numFmtId="49" fontId="19" fillId="0" borderId="46" xfId="1" applyNumberFormat="1" applyFont="1" applyBorder="1" applyAlignment="1" applyProtection="1">
      <alignment horizontal="center" vertical="center"/>
      <protection locked="0"/>
    </xf>
    <xf numFmtId="178" fontId="19" fillId="0" borderId="47" xfId="1" applyNumberFormat="1" applyFont="1" applyBorder="1" applyAlignment="1" applyProtection="1">
      <alignment horizontal="center" vertical="center"/>
      <protection locked="0"/>
    </xf>
    <xf numFmtId="178" fontId="19" fillId="0" borderId="48" xfId="1" applyNumberFormat="1" applyFont="1" applyBorder="1" applyAlignment="1" applyProtection="1">
      <alignment horizontal="center" vertical="center"/>
      <protection locked="0"/>
    </xf>
    <xf numFmtId="0" fontId="20" fillId="0" borderId="47" xfId="1" applyFont="1" applyBorder="1" applyAlignment="1">
      <alignment horizontal="center" vertical="center"/>
    </xf>
    <xf numFmtId="0" fontId="20" fillId="0" borderId="49" xfId="1" applyFont="1" applyBorder="1" applyAlignment="1">
      <alignment horizontal="center" vertical="center"/>
    </xf>
    <xf numFmtId="178" fontId="20" fillId="0" borderId="16" xfId="1" applyNumberFormat="1" applyFont="1" applyBorder="1" applyAlignment="1">
      <alignment horizontal="center" vertical="center"/>
    </xf>
    <xf numFmtId="0" fontId="35" fillId="0" borderId="50" xfId="0" applyFont="1" applyBorder="1">
      <alignment vertical="center"/>
    </xf>
    <xf numFmtId="0" fontId="35" fillId="0" borderId="51" xfId="0" applyFont="1" applyBorder="1">
      <alignment vertical="center"/>
    </xf>
    <xf numFmtId="0" fontId="19" fillId="0" borderId="52" xfId="0" applyFont="1" applyBorder="1">
      <alignment vertical="center"/>
    </xf>
    <xf numFmtId="178" fontId="19" fillId="0" borderId="54" xfId="1" applyNumberFormat="1" applyFont="1" applyBorder="1" applyAlignment="1" applyProtection="1">
      <alignment horizontal="center" vertical="center"/>
      <protection locked="0"/>
    </xf>
    <xf numFmtId="0" fontId="10" fillId="3" borderId="27" xfId="1" applyFont="1" applyFill="1" applyBorder="1" applyAlignment="1">
      <alignment vertical="center"/>
    </xf>
    <xf numFmtId="178" fontId="20" fillId="0" borderId="55" xfId="1" applyNumberFormat="1" applyFont="1" applyBorder="1" applyAlignment="1">
      <alignment horizontal="center" vertical="center"/>
    </xf>
    <xf numFmtId="49" fontId="19" fillId="0" borderId="16" xfId="1" applyNumberFormat="1" applyFont="1" applyBorder="1" applyAlignment="1" applyProtection="1">
      <alignment horizontal="center" vertical="center"/>
      <protection locked="0"/>
    </xf>
    <xf numFmtId="178" fontId="19" fillId="0" borderId="29" xfId="1" applyNumberFormat="1" applyFont="1" applyBorder="1" applyAlignment="1" applyProtection="1">
      <alignment horizontal="center" vertical="center"/>
      <protection locked="0"/>
    </xf>
    <xf numFmtId="0" fontId="19" fillId="0" borderId="56" xfId="0" applyFont="1" applyBorder="1">
      <alignment vertical="center"/>
    </xf>
    <xf numFmtId="178" fontId="20" fillId="0" borderId="20" xfId="1" applyNumberFormat="1" applyFont="1" applyBorder="1" applyAlignment="1">
      <alignment horizontal="center" vertical="center"/>
    </xf>
    <xf numFmtId="49" fontId="19" fillId="0" borderId="27" xfId="1" applyNumberFormat="1" applyFont="1" applyBorder="1" applyAlignment="1" applyProtection="1">
      <alignment horizontal="center" vertical="center"/>
      <protection locked="0"/>
    </xf>
    <xf numFmtId="49" fontId="19" fillId="0" borderId="18" xfId="1" applyNumberFormat="1" applyFont="1" applyBorder="1" applyAlignment="1" applyProtection="1">
      <alignment horizontal="center" vertical="center"/>
      <protection locked="0"/>
    </xf>
    <xf numFmtId="178" fontId="20" fillId="0" borderId="41" xfId="1" applyNumberFormat="1" applyFont="1" applyBorder="1" applyAlignment="1">
      <alignment horizontal="center" vertical="center"/>
    </xf>
    <xf numFmtId="0" fontId="35" fillId="0" borderId="57" xfId="0" applyFont="1" applyBorder="1">
      <alignment vertical="center"/>
    </xf>
    <xf numFmtId="0" fontId="20" fillId="0" borderId="58" xfId="1" applyFont="1" applyBorder="1" applyAlignment="1">
      <alignment horizontal="center" vertical="center"/>
    </xf>
    <xf numFmtId="0" fontId="35" fillId="0" borderId="52" xfId="0" applyFont="1" applyBorder="1">
      <alignment vertical="center"/>
    </xf>
    <xf numFmtId="178" fontId="19" fillId="0" borderId="59" xfId="1" applyNumberFormat="1" applyFont="1" applyBorder="1" applyAlignment="1" applyProtection="1">
      <alignment horizontal="center" vertical="center"/>
      <protection locked="0"/>
    </xf>
    <xf numFmtId="178" fontId="20" fillId="0" borderId="59" xfId="1" applyNumberFormat="1" applyFont="1" applyBorder="1" applyAlignment="1">
      <alignment horizontal="center" vertical="center"/>
    </xf>
    <xf numFmtId="178" fontId="20" fillId="0" borderId="48" xfId="1" applyNumberFormat="1" applyFont="1" applyBorder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176" fontId="10" fillId="0" borderId="0" xfId="1" applyNumberFormat="1" applyFont="1" applyAlignment="1">
      <alignment horizontal="center" vertical="center"/>
    </xf>
    <xf numFmtId="0" fontId="14" fillId="3" borderId="35" xfId="1" applyFont="1" applyFill="1" applyBorder="1" applyAlignment="1">
      <alignment horizontal="center" vertical="center" wrapText="1"/>
    </xf>
    <xf numFmtId="0" fontId="14" fillId="3" borderId="36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 wrapText="1"/>
    </xf>
    <xf numFmtId="0" fontId="14" fillId="3" borderId="42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3" borderId="53" xfId="1" applyFont="1" applyFill="1" applyBorder="1" applyAlignment="1">
      <alignment horizontal="center" vertical="center"/>
    </xf>
    <xf numFmtId="0" fontId="14" fillId="3" borderId="38" xfId="1" applyFont="1" applyFill="1" applyBorder="1" applyAlignment="1">
      <alignment horizontal="center" vertical="center"/>
    </xf>
    <xf numFmtId="0" fontId="14" fillId="3" borderId="23" xfId="1" applyFont="1" applyFill="1" applyBorder="1" applyAlignment="1">
      <alignment horizontal="center" vertical="center"/>
    </xf>
    <xf numFmtId="0" fontId="14" fillId="3" borderId="24" xfId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0" fillId="0" borderId="14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177" fontId="10" fillId="3" borderId="40" xfId="1" applyNumberFormat="1" applyFont="1" applyFill="1" applyBorder="1" applyAlignment="1">
      <alignment horizontal="center" vertical="center"/>
    </xf>
    <xf numFmtId="177" fontId="10" fillId="3" borderId="12" xfId="1" applyNumberFormat="1" applyFont="1" applyFill="1" applyBorder="1" applyAlignment="1">
      <alignment horizontal="center" vertical="center"/>
    </xf>
    <xf numFmtId="177" fontId="10" fillId="3" borderId="22" xfId="1" applyNumberFormat="1" applyFont="1" applyFill="1" applyBorder="1" applyAlignment="1">
      <alignment horizontal="center" vertical="center"/>
    </xf>
    <xf numFmtId="0" fontId="18" fillId="3" borderId="31" xfId="1" applyFont="1" applyFill="1" applyBorder="1" applyAlignment="1">
      <alignment horizontal="center" vertical="center"/>
    </xf>
    <xf numFmtId="0" fontId="18" fillId="3" borderId="43" xfId="1" applyFont="1" applyFill="1" applyBorder="1" applyAlignment="1">
      <alignment horizontal="center" vertical="center"/>
    </xf>
    <xf numFmtId="0" fontId="16" fillId="3" borderId="39" xfId="1" applyFont="1" applyFill="1" applyBorder="1" applyAlignment="1">
      <alignment horizontal="center" vertical="center"/>
    </xf>
    <xf numFmtId="0" fontId="16" fillId="3" borderId="11" xfId="1" applyFont="1" applyFill="1" applyBorder="1" applyAlignment="1">
      <alignment horizontal="center" vertical="center"/>
    </xf>
    <xf numFmtId="0" fontId="16" fillId="3" borderId="11" xfId="1" applyFont="1" applyFill="1" applyBorder="1" applyAlignment="1">
      <alignment horizontal="center" vertical="center" wrapText="1"/>
    </xf>
    <xf numFmtId="0" fontId="16" fillId="3" borderId="12" xfId="1" applyFont="1" applyFill="1" applyBorder="1" applyAlignment="1">
      <alignment horizontal="center" vertical="center" wrapText="1"/>
    </xf>
    <xf numFmtId="0" fontId="17" fillId="3" borderId="11" xfId="1" applyFont="1" applyFill="1" applyBorder="1" applyAlignment="1">
      <alignment horizontal="center" vertical="center" wrapText="1"/>
    </xf>
    <xf numFmtId="0" fontId="17" fillId="3" borderId="25" xfId="1" applyFont="1" applyFill="1" applyBorder="1" applyAlignment="1">
      <alignment horizontal="center" vertical="center" wrapText="1"/>
    </xf>
    <xf numFmtId="0" fontId="17" fillId="3" borderId="12" xfId="1" applyFont="1" applyFill="1" applyBorder="1" applyAlignment="1">
      <alignment horizontal="center" vertical="center" wrapText="1"/>
    </xf>
    <xf numFmtId="0" fontId="17" fillId="3" borderId="26" xfId="1" applyFont="1" applyFill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</cellXfs>
  <cellStyles count="29">
    <cellStyle name="Comma0" xfId="6" xr:uid="{00000000-0005-0000-0000-000000000000}"/>
    <cellStyle name="Currency0" xfId="7" xr:uid="{00000000-0005-0000-0000-000001000000}"/>
    <cellStyle name="Date" xfId="8" xr:uid="{00000000-0005-0000-0000-000002000000}"/>
    <cellStyle name="Fixed" xfId="9" xr:uid="{00000000-0005-0000-0000-000003000000}"/>
    <cellStyle name="Followed Hyperlink" xfId="10" xr:uid="{00000000-0005-0000-0000-000004000000}"/>
    <cellStyle name="Heading 1" xfId="11" xr:uid="{00000000-0005-0000-0000-000005000000}"/>
    <cellStyle name="Heading 2" xfId="12" xr:uid="{00000000-0005-0000-0000-000006000000}"/>
    <cellStyle name="Hyperlink" xfId="13" xr:uid="{00000000-0005-0000-0000-000007000000}"/>
    <cellStyle name="Normal" xfId="0" builtinId="0"/>
    <cellStyle name="Normal - Style1" xfId="14" xr:uid="{00000000-0005-0000-0000-000008000000}"/>
    <cellStyle name="Total" xfId="15" xr:uid="{00000000-0005-0000-0000-000009000000}"/>
    <cellStyle name="一般_MONTHLY SCHEDULE" xfId="16" xr:uid="{00000000-0005-0000-0000-00000A000000}"/>
    <cellStyle name="똿뗦먛귟 [0.00]_PRODUCT DETAIL Q1" xfId="17" xr:uid="{00000000-0005-0000-0000-00000B000000}"/>
    <cellStyle name="똿뗦먛귟_PRODUCT DETAIL Q1" xfId="18" xr:uid="{00000000-0005-0000-0000-00000C000000}"/>
    <cellStyle name="標準 10" xfId="3" xr:uid="{00000000-0005-0000-0000-00000E000000}"/>
    <cellStyle name="標準 2" xfId="1" xr:uid="{00000000-0005-0000-0000-00000F000000}"/>
    <cellStyle name="標準 29" xfId="28" xr:uid="{00000000-0005-0000-0000-000010000000}"/>
    <cellStyle name="標準 3" xfId="4" xr:uid="{00000000-0005-0000-0000-000011000000}"/>
    <cellStyle name="標準 4" xfId="5" xr:uid="{00000000-0005-0000-0000-000012000000}"/>
    <cellStyle name="標準_Sheet1" xfId="2" xr:uid="{00000000-0005-0000-0000-000013000000}"/>
    <cellStyle name="믅됞 [0.00]_PRODUCT DETAIL Q1" xfId="19" xr:uid="{00000000-0005-0000-0000-000014000000}"/>
    <cellStyle name="믅됞_PRODUCT DETAIL Q1" xfId="20" xr:uid="{00000000-0005-0000-0000-000015000000}"/>
    <cellStyle name="백분율_HOBONG" xfId="21" xr:uid="{00000000-0005-0000-0000-000016000000}"/>
    <cellStyle name="뷭?_BOOKSHIP" xfId="22" xr:uid="{00000000-0005-0000-0000-000017000000}"/>
    <cellStyle name="콤마 [0]_1202" xfId="23" xr:uid="{00000000-0005-0000-0000-000018000000}"/>
    <cellStyle name="콤마_1202" xfId="24" xr:uid="{00000000-0005-0000-0000-000019000000}"/>
    <cellStyle name="통화 [0]_1202" xfId="25" xr:uid="{00000000-0005-0000-0000-00001A000000}"/>
    <cellStyle name="통화_1202" xfId="26" xr:uid="{00000000-0005-0000-0000-00001B000000}"/>
    <cellStyle name="표준_(정보부문)월별인원계획" xfId="27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57300" cy="1003809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004500"/>
          <a:ext cx="1257300" cy="10038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18098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004500"/>
          <a:ext cx="1257300" cy="1018098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2</xdr:col>
      <xdr:colOff>261938</xdr:colOff>
      <xdr:row>2</xdr:row>
      <xdr:rowOff>797274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37318950"/>
          <a:ext cx="6519863" cy="79727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Dalian,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452437</xdr:colOff>
      <xdr:row>9</xdr:row>
      <xdr:rowOff>0</xdr:rowOff>
    </xdr:from>
    <xdr:ext cx="7905749" cy="94297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14287500" y="6830378"/>
          <a:ext cx="7905749" cy="942974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oneCellAnchor>
  <xdr:twoCellAnchor editAs="oneCell">
    <xdr:from>
      <xdr:col>4</xdr:col>
      <xdr:colOff>1020129</xdr:colOff>
      <xdr:row>1</xdr:row>
      <xdr:rowOff>95251</xdr:rowOff>
    </xdr:from>
    <xdr:to>
      <xdr:col>7</xdr:col>
      <xdr:colOff>417448</xdr:colOff>
      <xdr:row>3</xdr:row>
      <xdr:rowOff>762000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3481"/>
        <a:stretch/>
      </xdr:blipFill>
      <xdr:spPr>
        <a:xfrm>
          <a:off x="9116379" y="1023939"/>
          <a:ext cx="2516757" cy="1881186"/>
        </a:xfrm>
        <a:prstGeom prst="rect">
          <a:avLst/>
        </a:prstGeom>
      </xdr:spPr>
    </xdr:pic>
    <xdr:clientData/>
  </xdr:twoCellAnchor>
  <xdr:oneCellAnchor>
    <xdr:from>
      <xdr:col>9</xdr:col>
      <xdr:colOff>122870</xdr:colOff>
      <xdr:row>1</xdr:row>
      <xdr:rowOff>173440</xdr:rowOff>
    </xdr:from>
    <xdr:ext cx="3394363" cy="190499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790995" y="1102128"/>
          <a:ext cx="3394363" cy="190499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13</xdr:col>
      <xdr:colOff>786766</xdr:colOff>
      <xdr:row>3</xdr:row>
      <xdr:rowOff>255271</xdr:rowOff>
    </xdr:from>
    <xdr:to>
      <xdr:col>17</xdr:col>
      <xdr:colOff>596265</xdr:colOff>
      <xdr:row>8</xdr:row>
      <xdr:rowOff>223837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GrpSpPr/>
      </xdr:nvGrpSpPr>
      <xdr:grpSpPr>
        <a:xfrm>
          <a:off x="15407641" y="2407921"/>
          <a:ext cx="6019799" cy="2778441"/>
          <a:chOff x="11926640" y="12941625"/>
          <a:chExt cx="9865207" cy="5340152"/>
        </a:xfrm>
      </xdr:grpSpPr>
      <xdr:sp macro="" textlink="">
        <xdr:nvSpPr>
          <xdr:cNvPr id="11" name="円/楕円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11926640" y="12941625"/>
            <a:ext cx="9865207" cy="5340152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12750462" y="14405390"/>
            <a:ext cx="8399497" cy="35653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9"/>
  <sheetViews>
    <sheetView tabSelected="1" view="pageBreakPreview" topLeftCell="C1" zoomScale="40" zoomScaleNormal="40" zoomScaleSheetLayoutView="40" zoomScalePageLayoutView="40" workbookViewId="0">
      <selection activeCell="N9" sqref="N9"/>
    </sheetView>
  </sheetViews>
  <sheetFormatPr defaultRowHeight="13.5"/>
  <cols>
    <col min="1" max="1" width="60.140625" customWidth="1"/>
    <col min="2" max="2" width="22" customWidth="1"/>
    <col min="3" max="3" width="16.42578125" customWidth="1"/>
    <col min="4" max="4" width="7.7109375" customWidth="1"/>
    <col min="5" max="5" width="16.42578125" customWidth="1"/>
    <col min="6" max="6" width="7.7109375" customWidth="1"/>
    <col min="7" max="7" width="16.42578125" customWidth="1"/>
    <col min="8" max="8" width="7.7109375" customWidth="1"/>
    <col min="9" max="9" width="16.42578125" customWidth="1"/>
    <col min="10" max="10" width="7.7109375" customWidth="1"/>
    <col min="11" max="11" width="16.42578125" customWidth="1"/>
    <col min="12" max="12" width="7.7109375" customWidth="1"/>
    <col min="13" max="13" width="16.42578125" customWidth="1"/>
    <col min="14" max="17" width="23.28515625" customWidth="1"/>
    <col min="18" max="18" width="17" customWidth="1"/>
    <col min="19" max="25" width="24.140625" hidden="1" customWidth="1"/>
  </cols>
  <sheetData>
    <row r="1" spans="1:22" s="3" customFormat="1" ht="7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80" t="s">
        <v>1</v>
      </c>
      <c r="N1" s="80"/>
      <c r="O1" s="80"/>
      <c r="P1" s="80"/>
      <c r="Q1" s="80"/>
      <c r="S1" s="4"/>
      <c r="T1" s="5"/>
      <c r="U1" s="5"/>
      <c r="V1" s="5"/>
    </row>
    <row r="2" spans="1:22" s="3" customFormat="1" ht="30.75" customHeight="1"/>
    <row r="3" spans="1:22" s="9" customFormat="1" ht="66" customHeight="1">
      <c r="A3" s="6"/>
      <c r="B3" s="6"/>
      <c r="C3" s="6"/>
      <c r="D3" s="6"/>
      <c r="E3" s="6"/>
      <c r="F3" s="6"/>
      <c r="G3" s="6"/>
      <c r="H3" s="6"/>
      <c r="I3" s="7"/>
      <c r="J3" s="8"/>
      <c r="K3" s="81"/>
      <c r="L3" s="81"/>
      <c r="M3" s="10"/>
      <c r="O3" s="8" t="s">
        <v>2</v>
      </c>
      <c r="P3" s="81">
        <v>46330</v>
      </c>
      <c r="Q3" s="81"/>
      <c r="R3" s="22" t="s">
        <v>3</v>
      </c>
    </row>
    <row r="4" spans="1:22" s="9" customFormat="1" ht="71.25" customHeight="1">
      <c r="A4" s="11" t="s">
        <v>4</v>
      </c>
      <c r="B4" s="7"/>
      <c r="C4" s="7"/>
      <c r="D4" s="7"/>
      <c r="E4" s="7"/>
      <c r="F4" s="7"/>
      <c r="G4" s="7"/>
      <c r="H4" s="7"/>
      <c r="I4" s="7"/>
      <c r="J4" s="8"/>
      <c r="K4" s="81"/>
      <c r="L4" s="81"/>
      <c r="N4" s="10"/>
      <c r="O4" s="10"/>
      <c r="P4" s="10"/>
      <c r="Q4" s="10"/>
      <c r="R4" s="10"/>
      <c r="S4" s="12"/>
      <c r="T4" s="10"/>
    </row>
    <row r="5" spans="1:22" s="6" customFormat="1" ht="37.5" customHeight="1">
      <c r="A5" s="82" t="s">
        <v>5</v>
      </c>
      <c r="B5" s="85" t="s">
        <v>6</v>
      </c>
      <c r="C5" s="88" t="s">
        <v>7</v>
      </c>
      <c r="D5" s="89"/>
      <c r="E5" s="89"/>
      <c r="F5" s="89"/>
      <c r="G5" s="89" t="s">
        <v>8</v>
      </c>
      <c r="H5" s="89"/>
      <c r="I5" s="89" t="s">
        <v>9</v>
      </c>
      <c r="J5" s="89"/>
      <c r="K5" s="89" t="s">
        <v>10</v>
      </c>
      <c r="L5" s="90"/>
      <c r="M5" s="13"/>
      <c r="N5" s="13"/>
      <c r="O5" s="91"/>
      <c r="P5" s="91"/>
    </row>
    <row r="6" spans="1:22" s="6" customFormat="1" ht="37.5" customHeight="1">
      <c r="A6" s="83"/>
      <c r="B6" s="86"/>
      <c r="C6" s="105" t="s">
        <v>11</v>
      </c>
      <c r="D6" s="106"/>
      <c r="E6" s="107" t="s">
        <v>12</v>
      </c>
      <c r="F6" s="107"/>
      <c r="G6" s="106" t="s">
        <v>12</v>
      </c>
      <c r="H6" s="106"/>
      <c r="I6" s="106" t="s">
        <v>12</v>
      </c>
      <c r="J6" s="106"/>
      <c r="K6" s="109" t="s">
        <v>13</v>
      </c>
      <c r="L6" s="110"/>
      <c r="M6" s="13"/>
      <c r="N6" s="13"/>
      <c r="O6" s="91"/>
      <c r="P6" s="91"/>
    </row>
    <row r="7" spans="1:22" s="6" customFormat="1" ht="37.5" customHeight="1">
      <c r="A7" s="83"/>
      <c r="B7" s="86"/>
      <c r="C7" s="105"/>
      <c r="D7" s="106"/>
      <c r="E7" s="107"/>
      <c r="F7" s="107"/>
      <c r="G7" s="106"/>
      <c r="H7" s="106"/>
      <c r="I7" s="106"/>
      <c r="J7" s="106"/>
      <c r="K7" s="109"/>
      <c r="L7" s="110"/>
      <c r="M7" s="13"/>
      <c r="N7" s="13"/>
      <c r="O7" s="91"/>
      <c r="P7" s="91"/>
    </row>
    <row r="8" spans="1:22" s="6" customFormat="1" ht="37.5" customHeight="1">
      <c r="A8" s="83"/>
      <c r="B8" s="86"/>
      <c r="C8" s="105"/>
      <c r="D8" s="106"/>
      <c r="E8" s="108"/>
      <c r="F8" s="108"/>
      <c r="G8" s="106"/>
      <c r="H8" s="106"/>
      <c r="I8" s="106"/>
      <c r="J8" s="106"/>
      <c r="K8" s="111"/>
      <c r="L8" s="112"/>
      <c r="M8" s="13"/>
      <c r="N8" s="13"/>
      <c r="O8" s="13"/>
      <c r="P8" s="13"/>
    </row>
    <row r="9" spans="1:22" s="6" customFormat="1" ht="37.5" customHeight="1">
      <c r="A9" s="84"/>
      <c r="B9" s="87"/>
      <c r="C9" s="43"/>
      <c r="D9" s="45"/>
      <c r="E9" s="65"/>
      <c r="F9" s="46"/>
      <c r="G9" s="100"/>
      <c r="H9" s="101"/>
      <c r="I9" s="101" t="s">
        <v>14</v>
      </c>
      <c r="J9" s="102"/>
      <c r="K9" s="103" t="s">
        <v>15</v>
      </c>
      <c r="L9" s="104"/>
      <c r="M9" s="13"/>
      <c r="N9" s="13"/>
      <c r="O9" s="91"/>
      <c r="P9" s="91"/>
    </row>
    <row r="10" spans="1:22" s="6" customFormat="1" ht="38.1" customHeight="1">
      <c r="A10" s="63" t="s">
        <v>16</v>
      </c>
      <c r="B10" s="67" t="s">
        <v>17</v>
      </c>
      <c r="C10" s="68">
        <v>46332</v>
      </c>
      <c r="D10" s="47" t="str">
        <f t="shared" ref="D10:D17" si="0">TEXT(C10,"aaa")</f>
        <v>金</v>
      </c>
      <c r="E10" s="30">
        <v>46332</v>
      </c>
      <c r="F10" s="50" t="str">
        <f t="shared" ref="F10:F17" si="1">TEXT(E10,"aaa")</f>
        <v>金</v>
      </c>
      <c r="G10" s="35">
        <v>46336</v>
      </c>
      <c r="H10" s="48" t="str">
        <f t="shared" ref="H10:H17" si="2">TEXT(G10,"aaa")</f>
        <v>火</v>
      </c>
      <c r="I10" s="31">
        <v>46337</v>
      </c>
      <c r="J10" s="36" t="str">
        <f t="shared" ref="J10:J17" si="3">TEXT(I10,"aaa")</f>
        <v>水</v>
      </c>
      <c r="K10" s="35">
        <v>46339</v>
      </c>
      <c r="L10" s="42" t="str">
        <f t="shared" ref="L10:L12" si="4">TEXT(K10,"aaa")</f>
        <v>金</v>
      </c>
      <c r="M10" s="13"/>
      <c r="N10" s="13"/>
      <c r="O10" s="13"/>
      <c r="P10" s="13"/>
    </row>
    <row r="11" spans="1:22" s="6" customFormat="1" ht="38.1" customHeight="1">
      <c r="A11" s="61" t="s">
        <v>18</v>
      </c>
      <c r="B11" s="49" t="s">
        <v>19</v>
      </c>
      <c r="C11" s="33">
        <v>46339</v>
      </c>
      <c r="D11" s="37" t="str">
        <f t="shared" si="0"/>
        <v>金</v>
      </c>
      <c r="E11" s="44">
        <v>46339</v>
      </c>
      <c r="F11" s="51" t="str">
        <f t="shared" si="1"/>
        <v>金</v>
      </c>
      <c r="G11" s="34">
        <v>46343</v>
      </c>
      <c r="H11" s="52" t="str">
        <f t="shared" si="2"/>
        <v>火</v>
      </c>
      <c r="I11" s="53">
        <v>46344</v>
      </c>
      <c r="J11" s="40" t="str">
        <f t="shared" si="3"/>
        <v>水</v>
      </c>
      <c r="K11" s="38">
        <v>46346</v>
      </c>
      <c r="L11" s="54" t="str">
        <f t="shared" si="4"/>
        <v>金</v>
      </c>
      <c r="M11" s="13"/>
      <c r="N11" s="13"/>
      <c r="O11" s="13"/>
      <c r="P11" s="13"/>
    </row>
    <row r="12" spans="1:22" s="6" customFormat="1" ht="38.1" customHeight="1">
      <c r="A12" s="69" t="s">
        <v>16</v>
      </c>
      <c r="B12" s="24" t="s">
        <v>20</v>
      </c>
      <c r="C12" s="29">
        <v>46345</v>
      </c>
      <c r="D12" s="33" t="str">
        <f t="shared" si="0"/>
        <v>木</v>
      </c>
      <c r="E12" s="64">
        <v>46345</v>
      </c>
      <c r="F12" s="37" t="str">
        <f t="shared" si="1"/>
        <v>木</v>
      </c>
      <c r="G12" s="34">
        <v>46350</v>
      </c>
      <c r="H12" s="39" t="str">
        <f t="shared" si="2"/>
        <v>火</v>
      </c>
      <c r="I12" s="70">
        <v>46351</v>
      </c>
      <c r="J12" s="36" t="str">
        <f t="shared" si="3"/>
        <v>水</v>
      </c>
      <c r="K12" s="34">
        <v>46353</v>
      </c>
      <c r="L12" s="41" t="str">
        <f t="shared" si="4"/>
        <v>金</v>
      </c>
      <c r="M12" s="13"/>
      <c r="N12" s="13"/>
      <c r="O12" s="13"/>
      <c r="P12" s="13"/>
    </row>
    <row r="13" spans="1:22" s="6" customFormat="1" ht="38.1" customHeight="1">
      <c r="A13" s="74" t="s">
        <v>18</v>
      </c>
      <c r="B13" s="71" t="s">
        <v>21</v>
      </c>
      <c r="C13" s="37">
        <v>46353</v>
      </c>
      <c r="D13" s="30" t="str">
        <f t="shared" si="0"/>
        <v>金</v>
      </c>
      <c r="E13" s="29">
        <v>46353</v>
      </c>
      <c r="F13" s="30" t="str">
        <f t="shared" si="1"/>
        <v>金</v>
      </c>
      <c r="G13" s="35">
        <v>46357</v>
      </c>
      <c r="H13" s="48" t="str">
        <f t="shared" si="2"/>
        <v>火</v>
      </c>
      <c r="I13" s="35">
        <v>46358</v>
      </c>
      <c r="J13" s="48" t="str">
        <f t="shared" si="3"/>
        <v>水</v>
      </c>
      <c r="K13" s="35">
        <v>46360</v>
      </c>
      <c r="L13" s="75" t="str">
        <f>TEXT(K13,"aaa")</f>
        <v>金</v>
      </c>
      <c r="M13" s="13"/>
      <c r="N13" s="13"/>
      <c r="O13" s="13"/>
      <c r="P13" s="13"/>
    </row>
    <row r="14" spans="1:22" s="6" customFormat="1" ht="38.1" customHeight="1">
      <c r="A14" s="74" t="s">
        <v>22</v>
      </c>
      <c r="B14" s="72" t="s">
        <v>23</v>
      </c>
      <c r="C14" s="33">
        <v>46360</v>
      </c>
      <c r="D14" s="30" t="str">
        <f t="shared" si="0"/>
        <v>金</v>
      </c>
      <c r="E14" s="33">
        <v>46360</v>
      </c>
      <c r="F14" s="30" t="str">
        <f t="shared" si="1"/>
        <v>金</v>
      </c>
      <c r="G14" s="60">
        <v>46364</v>
      </c>
      <c r="H14" s="48" t="str">
        <f t="shared" si="2"/>
        <v>火</v>
      </c>
      <c r="I14" s="60">
        <v>46365</v>
      </c>
      <c r="J14" s="48" t="str">
        <f t="shared" si="3"/>
        <v>水</v>
      </c>
      <c r="K14" s="34">
        <v>46367</v>
      </c>
      <c r="L14" s="75" t="str">
        <f t="shared" ref="L14:L17" si="5">TEXT(K14,"aaa")</f>
        <v>金</v>
      </c>
      <c r="M14" s="13"/>
      <c r="N14" s="13"/>
      <c r="O14" s="13"/>
      <c r="P14" s="13"/>
    </row>
    <row r="15" spans="1:22" s="6" customFormat="1" ht="38.1" customHeight="1">
      <c r="A15" s="74" t="s">
        <v>18</v>
      </c>
      <c r="B15" s="49" t="s">
        <v>24</v>
      </c>
      <c r="C15" s="33">
        <v>46367</v>
      </c>
      <c r="D15" s="30" t="str">
        <f t="shared" si="0"/>
        <v>金</v>
      </c>
      <c r="E15" s="32">
        <v>46367</v>
      </c>
      <c r="F15" s="30" t="str">
        <f t="shared" si="1"/>
        <v>金</v>
      </c>
      <c r="G15" s="66">
        <v>46371</v>
      </c>
      <c r="H15" s="48" t="str">
        <f t="shared" si="2"/>
        <v>火</v>
      </c>
      <c r="I15" s="73">
        <v>46372</v>
      </c>
      <c r="J15" s="48" t="str">
        <f t="shared" si="3"/>
        <v>水</v>
      </c>
      <c r="K15" s="34">
        <v>46374</v>
      </c>
      <c r="L15" s="75" t="str">
        <f t="shared" si="5"/>
        <v>金</v>
      </c>
      <c r="M15" s="13"/>
      <c r="N15" s="13"/>
      <c r="O15" s="13"/>
      <c r="P15" s="13"/>
    </row>
    <row r="16" spans="1:22" s="6" customFormat="1" ht="38.1" customHeight="1">
      <c r="A16" s="76" t="s">
        <v>22</v>
      </c>
      <c r="B16" s="49" t="s">
        <v>25</v>
      </c>
      <c r="C16" s="33">
        <v>46374</v>
      </c>
      <c r="D16" s="30" t="str">
        <f t="shared" si="0"/>
        <v>金</v>
      </c>
      <c r="E16" s="44">
        <v>46374</v>
      </c>
      <c r="F16" s="30" t="str">
        <f t="shared" si="1"/>
        <v>金</v>
      </c>
      <c r="G16" s="34">
        <v>46378</v>
      </c>
      <c r="H16" s="48" t="str">
        <f t="shared" si="2"/>
        <v>火</v>
      </c>
      <c r="I16" s="73">
        <v>46379</v>
      </c>
      <c r="J16" s="48" t="str">
        <f t="shared" si="3"/>
        <v>水</v>
      </c>
      <c r="K16" s="34">
        <v>46381</v>
      </c>
      <c r="L16" s="75" t="str">
        <f t="shared" si="5"/>
        <v>金</v>
      </c>
      <c r="M16" s="13"/>
      <c r="N16" s="13"/>
      <c r="O16" s="13"/>
      <c r="P16" s="13"/>
    </row>
    <row r="17" spans="1:20" s="6" customFormat="1" ht="38.1" customHeight="1">
      <c r="A17" s="62" t="s">
        <v>18</v>
      </c>
      <c r="B17" s="55" t="s">
        <v>26</v>
      </c>
      <c r="C17" s="77">
        <v>46380</v>
      </c>
      <c r="D17" s="56" t="str">
        <f t="shared" si="0"/>
        <v>木</v>
      </c>
      <c r="E17" s="57">
        <v>46380</v>
      </c>
      <c r="F17" s="56" t="str">
        <f t="shared" si="1"/>
        <v>木</v>
      </c>
      <c r="G17" s="78">
        <v>46385</v>
      </c>
      <c r="H17" s="58" t="str">
        <f t="shared" si="2"/>
        <v>火</v>
      </c>
      <c r="I17" s="79">
        <v>46386</v>
      </c>
      <c r="J17" s="58" t="str">
        <f t="shared" si="3"/>
        <v>水</v>
      </c>
      <c r="K17" s="78">
        <v>46388</v>
      </c>
      <c r="L17" s="59" t="str">
        <f t="shared" si="5"/>
        <v>金</v>
      </c>
      <c r="M17" s="13"/>
      <c r="N17" s="13"/>
      <c r="O17" s="13"/>
      <c r="P17" s="13"/>
    </row>
    <row r="18" spans="1:20" s="6" customFormat="1" ht="38.1" customHeight="1">
      <c r="A18" s="23"/>
      <c r="B18" s="24"/>
      <c r="C18" s="25"/>
      <c r="D18" s="25"/>
      <c r="E18" s="25"/>
      <c r="F18" s="25"/>
      <c r="G18" s="26"/>
      <c r="H18" s="27"/>
      <c r="I18" s="26"/>
      <c r="J18" s="27"/>
      <c r="K18" s="26"/>
      <c r="L18" s="27"/>
      <c r="M18" s="13"/>
      <c r="N18" s="13"/>
      <c r="O18" s="13"/>
      <c r="P18" s="13"/>
    </row>
    <row r="19" spans="1:20" s="6" customFormat="1" ht="38.1" customHeight="1">
      <c r="A19" s="23"/>
      <c r="B19" s="24"/>
      <c r="C19" s="25"/>
      <c r="D19" s="25"/>
      <c r="E19" s="25"/>
      <c r="F19" s="25"/>
      <c r="G19" s="26"/>
      <c r="H19" s="27"/>
      <c r="I19" s="26"/>
      <c r="J19" s="27"/>
      <c r="K19" s="26"/>
      <c r="L19" s="27"/>
      <c r="M19" s="13"/>
      <c r="N19" s="13"/>
      <c r="O19" s="13"/>
      <c r="P19" s="13"/>
    </row>
    <row r="20" spans="1:20" s="6" customFormat="1" ht="38.1" customHeight="1" thickBot="1">
      <c r="A20" s="28" t="s">
        <v>27</v>
      </c>
      <c r="B20" s="113" t="s">
        <v>28</v>
      </c>
      <c r="C20" s="114"/>
      <c r="D20" s="115"/>
      <c r="E20" s="113" t="s">
        <v>29</v>
      </c>
      <c r="F20" s="114"/>
      <c r="G20" s="114"/>
      <c r="H20" s="114"/>
      <c r="I20" s="114"/>
      <c r="J20" s="114"/>
      <c r="K20" s="114"/>
      <c r="L20" s="115"/>
      <c r="M20" s="13"/>
      <c r="N20" s="13"/>
      <c r="O20" s="13"/>
      <c r="P20" s="13"/>
    </row>
    <row r="21" spans="1:20" s="6" customFormat="1" ht="48.75" customHeight="1" thickTop="1">
      <c r="A21" s="92" t="s">
        <v>30</v>
      </c>
      <c r="B21" s="94" t="s">
        <v>31</v>
      </c>
      <c r="C21" s="95"/>
      <c r="D21" s="96"/>
      <c r="E21" s="14" t="s">
        <v>32</v>
      </c>
      <c r="F21" s="14"/>
      <c r="G21" s="14"/>
      <c r="H21" s="14"/>
      <c r="I21" s="15"/>
      <c r="J21" s="16"/>
      <c r="K21" s="16"/>
      <c r="L21" s="17" t="s">
        <v>33</v>
      </c>
      <c r="M21" s="13"/>
      <c r="N21" s="13"/>
      <c r="O21" s="13"/>
      <c r="P21" s="13"/>
    </row>
    <row r="22" spans="1:20" s="6" customFormat="1" ht="48.75" customHeight="1">
      <c r="A22" s="93"/>
      <c r="B22" s="97"/>
      <c r="C22" s="98"/>
      <c r="D22" s="99"/>
      <c r="E22" s="18" t="s">
        <v>34</v>
      </c>
      <c r="F22" s="18"/>
      <c r="G22" s="18"/>
      <c r="H22" s="18"/>
      <c r="I22" s="19"/>
      <c r="J22" s="20"/>
      <c r="K22" s="20"/>
      <c r="L22" s="21"/>
      <c r="M22" s="13"/>
      <c r="N22" s="13"/>
      <c r="O22" s="13"/>
      <c r="P22" s="13"/>
    </row>
    <row r="23" spans="1:20" s="6" customFormat="1" ht="47.25" customHeight="1">
      <c r="A23" s="92" t="s">
        <v>35</v>
      </c>
      <c r="B23" s="94" t="s">
        <v>36</v>
      </c>
      <c r="C23" s="95"/>
      <c r="D23" s="96"/>
      <c r="E23" s="14" t="s">
        <v>37</v>
      </c>
      <c r="F23" s="14"/>
      <c r="G23" s="14"/>
      <c r="H23" s="14"/>
      <c r="I23" s="15"/>
      <c r="J23" s="16"/>
      <c r="K23" s="16"/>
      <c r="L23" s="17" t="s">
        <v>38</v>
      </c>
      <c r="P23" s="13"/>
      <c r="Q23" s="13"/>
      <c r="R23" s="13"/>
      <c r="S23" s="13"/>
      <c r="T23" s="13"/>
    </row>
    <row r="24" spans="1:20" s="6" customFormat="1" ht="48.75" customHeight="1">
      <c r="A24" s="93"/>
      <c r="B24" s="97"/>
      <c r="C24" s="98"/>
      <c r="D24" s="99"/>
      <c r="E24" s="18" t="s">
        <v>39</v>
      </c>
      <c r="F24" s="18"/>
      <c r="G24" s="18"/>
      <c r="H24" s="18"/>
      <c r="I24" s="19"/>
      <c r="J24" s="20"/>
      <c r="K24" s="20"/>
      <c r="L24" s="21"/>
      <c r="M24" s="13"/>
      <c r="N24" s="13"/>
      <c r="O24" s="13"/>
      <c r="P24" s="13"/>
    </row>
    <row r="25" spans="1:20" s="6" customFormat="1" ht="41.25" customHeight="1">
      <c r="P25" s="13"/>
      <c r="Q25" s="13"/>
      <c r="R25" s="13"/>
      <c r="S25" s="13"/>
      <c r="T25" s="13"/>
    </row>
    <row r="26" spans="1:20" s="6" customFormat="1" ht="41.25" customHeight="1">
      <c r="P26" s="13"/>
      <c r="Q26" s="13"/>
      <c r="R26" s="13"/>
      <c r="S26" s="13"/>
      <c r="T26" s="13"/>
    </row>
    <row r="27" spans="1:20" s="6" customFormat="1" ht="41.25" customHeight="1">
      <c r="P27" s="13"/>
      <c r="Q27" s="13"/>
      <c r="R27" s="13"/>
      <c r="S27" s="13"/>
      <c r="T27" s="13"/>
    </row>
    <row r="28" spans="1:20" s="6" customFormat="1" ht="41.25" customHeight="1">
      <c r="P28" s="13"/>
      <c r="Q28" s="13"/>
      <c r="R28" s="13"/>
      <c r="S28" s="13"/>
      <c r="T28" s="13"/>
    </row>
    <row r="29" spans="1:20" s="6" customFormat="1" ht="41.25" customHeight="1">
      <c r="P29" s="13"/>
      <c r="Q29" s="13"/>
      <c r="R29" s="13"/>
      <c r="S29" s="13"/>
      <c r="T29" s="13"/>
    </row>
  </sheetData>
  <mergeCells count="28">
    <mergeCell ref="A23:A24"/>
    <mergeCell ref="B23:D24"/>
    <mergeCell ref="O6:P6"/>
    <mergeCell ref="O7:P7"/>
    <mergeCell ref="G9:H9"/>
    <mergeCell ref="I9:J9"/>
    <mergeCell ref="K9:L9"/>
    <mergeCell ref="C6:D8"/>
    <mergeCell ref="E6:F8"/>
    <mergeCell ref="G6:H8"/>
    <mergeCell ref="I6:J8"/>
    <mergeCell ref="K6:L8"/>
    <mergeCell ref="E20:L20"/>
    <mergeCell ref="B20:D20"/>
    <mergeCell ref="A21:A22"/>
    <mergeCell ref="B21:D22"/>
    <mergeCell ref="M1:Q1"/>
    <mergeCell ref="K3:L3"/>
    <mergeCell ref="P3:Q3"/>
    <mergeCell ref="K4:L4"/>
    <mergeCell ref="A5:A9"/>
    <mergeCell ref="B5:B9"/>
    <mergeCell ref="C5:F5"/>
    <mergeCell ref="G5:H5"/>
    <mergeCell ref="I5:J5"/>
    <mergeCell ref="K5:L5"/>
    <mergeCell ref="O9:P9"/>
    <mergeCell ref="O5:P5"/>
  </mergeCells>
  <phoneticPr fontId="6"/>
  <pageMargins left="0.9055118110236221" right="0.51181102362204722" top="0.74803149606299213" bottom="0.74803149606299213" header="0.31496062992125984" footer="0.31496062992125984"/>
  <pageSetup paperSize="9" scale="3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BB357D-3BD0-4014-A320-69C426B8C4B9}"/>
</file>

<file path=customXml/itemProps2.xml><?xml version="1.0" encoding="utf-8"?>
<ds:datastoreItem xmlns:ds="http://schemas.openxmlformats.org/officeDocument/2006/customXml" ds:itemID="{44589E8D-5B2C-4988-B5CF-6ECC62A80339}"/>
</file>

<file path=customXml/itemProps3.xml><?xml version="1.0" encoding="utf-8"?>
<ds:datastoreItem xmlns:ds="http://schemas.openxmlformats.org/officeDocument/2006/customXml" ds:itemID="{AF817AFA-4AA6-493B-B098-67CD08550A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2016-08-19T04:55:17Z</dcterms:created>
  <dcterms:modified xsi:type="dcterms:W3CDTF">2026-11-05T01:15:42Z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