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55B1AFD5-DBAC-46C9-BFEE-E30B0CCAE9C5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7" l="1"/>
  <c r="M11" i="7"/>
  <c r="N10" i="7"/>
  <c r="M10" i="7"/>
  <c r="N12" i="7"/>
  <c r="M12" i="7"/>
  <c r="N9" i="7"/>
  <c r="M9" i="7"/>
  <c r="N6" i="7"/>
  <c r="M6" i="7"/>
  <c r="N7" i="7"/>
  <c r="M7" i="7"/>
  <c r="M8" i="7"/>
  <c r="N8" i="7"/>
  <c r="M13" i="7"/>
  <c r="N13" i="7"/>
</calcChain>
</file>

<file path=xl/sharedStrings.xml><?xml version="1.0" encoding="utf-8"?>
<sst xmlns="http://schemas.openxmlformats.org/spreadsheetml/2006/main" count="62" uniqueCount="38">
  <si>
    <t>　        　　　IMPORT SCHEDULE ‐ ORIGIN : Port Klang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</si>
  <si>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</si>
  <si>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</si>
  <si>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</si>
  <si>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</si>
  <si>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</si>
  <si>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PKG</t>
    <phoneticPr fontId="2"/>
  </si>
  <si>
    <t>東京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</si>
  <si>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</si>
  <si>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</si>
  <si>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</si>
  <si>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</si>
  <si>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</si>
  <si>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</si>
  <si>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※INTERASIA TRANSFORM</t>
  </si>
  <si>
    <t>N025</t>
  </si>
  <si>
    <t>Fri 21st Aug 2026/ 17:00:00 GMT+8</t>
  </si>
  <si>
    <t>Sat 22nd Aug 2026</t>
  </si>
  <si>
    <t>Tue 1st Sep 2026</t>
  </si>
  <si>
    <t>INTERASIA TRANSFORM/N024</t>
  </si>
  <si>
    <t>※WAN HAI 356</t>
  </si>
  <si>
    <t>N045</t>
  </si>
  <si>
    <t>WAN HAI 357</t>
  </si>
  <si>
    <t>N040</t>
  </si>
  <si>
    <t>INTERASIA TRANSFORM</t>
  </si>
  <si>
    <t>N026</t>
  </si>
  <si>
    <t>Fri 18th Sep 2026/ 17:00:00 GMT+8</t>
  </si>
  <si>
    <t>Sat 19th Sep 2026</t>
  </si>
  <si>
    <t>Tue 29th Sep 2026</t>
  </si>
  <si>
    <t>TBA/TBA 3</t>
  </si>
  <si>
    <t>WAN HAI 356</t>
  </si>
  <si>
    <t>N046</t>
  </si>
  <si>
    <t>WAN HAI 335</t>
  </si>
  <si>
    <t>N019</t>
  </si>
  <si>
    <t>TTBA</t>
  </si>
  <si>
    <t>TBA 1</t>
  </si>
  <si>
    <t>TBA</t>
  </si>
  <si>
    <t>TBA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</si>
</sst>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8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</cellStyleXfs>
  <cellXfs count="6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0" fontId="19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0" xfId="22" applyAlignment="1">
      <alignment horizontal="center" wrapText="1"/>
    </xf>
    <xf numFmtId="178" fontId="24" fillId="0" borderId="2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78" fontId="24" fillId="0" borderId="5" xfId="0" applyNumberFormat="1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78" fontId="24" fillId="0" borderId="12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center" vertical="center" wrapText="1"/>
    </xf>
    <xf numFmtId="178" fontId="20" fillId="0" borderId="15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78" fontId="20" fillId="0" borderId="17" xfId="0" applyNumberFormat="1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178" fontId="24" fillId="0" borderId="16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178" fontId="20" fillId="0" borderId="22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78" fontId="20" fillId="0" borderId="23" xfId="0" applyNumberFormat="1" applyFont="1" applyBorder="1" applyAlignment="1">
      <alignment horizontal="center" vertical="center" wrapText="1"/>
    </xf>
    <xf numFmtId="178" fontId="24" fillId="0" borderId="24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178" fontId="24" fillId="0" borderId="23" xfId="0" applyNumberFormat="1" applyFont="1" applyBorder="1" applyAlignment="1">
      <alignment horizontal="center" vertical="center" wrapText="1"/>
    </xf>
    <xf numFmtId="178" fontId="24" fillId="0" borderId="26" xfId="0" applyNumberFormat="1" applyFont="1" applyBorder="1" applyAlignment="1">
      <alignment horizontal="center" vertical="center" wrapText="1"/>
    </xf>
    <xf numFmtId="178" fontId="24" fillId="0" borderId="18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50FF2D0B-FB72-45B0-95D9-B9652D5180FD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71438</xdr:colOff>
      <xdr:row>1</xdr:row>
      <xdr:rowOff>590015</xdr:rowOff>
    </xdr:from>
    <xdr:to>
      <xdr:col>2</xdr:col>
      <xdr:colOff>95250</xdr:colOff>
      <xdr:row>2</xdr:row>
      <xdr:rowOff>822182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438" y="1923515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Origin:Port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Klang, Malaysia</a:t>
          </a:r>
        </a:p>
      </xdr:txBody>
    </xdr:sp>
    <xdr:clientData/>
  </xdr:twoCellAnchor>
  <xdr:oneCellAnchor>
    <xdr:from>
      <xdr:col>1</xdr:col>
      <xdr:colOff>550068</xdr:colOff>
      <xdr:row>33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13</xdr:row>
      <xdr:rowOff>447675</xdr:rowOff>
    </xdr:from>
    <xdr:to>
      <xdr:col>5</xdr:col>
      <xdr:colOff>1743075</xdr:colOff>
      <xdr:row>16</xdr:row>
      <xdr:rowOff>485775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0706100"/>
          <a:ext cx="15401925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31</xdr:col>
      <xdr:colOff>374824</xdr:colOff>
      <xdr:row>215</xdr:row>
      <xdr:rowOff>126047</xdr:rowOff>
    </xdr:from>
    <xdr:to>
      <xdr:col>44</xdr:col>
      <xdr:colOff>36599</xdr:colOff>
      <xdr:row>262</xdr:row>
      <xdr:rowOff>106362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R47"/>
  <sheetViews>
    <sheetView tabSelected="1" view="pageBreakPreview" topLeftCell="A12" zoomScale="40" zoomScaleNormal="25" zoomScaleSheetLayoutView="40" zoomScalePageLayoutView="10" workbookViewId="0">
      <selection activeCell="C16" sqref="C16"/>
    </sheetView>
  </sheetViews>
  <sheetFormatPr defaultRowHeight="13.15"/>
  <cols>
    <col min="1" max="1" width="72.85546875" customWidth="1"/>
    <col min="2" max="2" width="31.140625" customWidth="1"/>
    <col min="3" max="3" width="30.7109375" customWidth="1"/>
    <col min="4" max="4" width="39.42578125" customWidth="1"/>
    <col min="5" max="6" width="30.7109375" style="12" customWidth="1"/>
    <col min="7" max="7" width="10.140625" customWidth="1"/>
    <col min="8" max="8" width="34.85546875" customWidth="1"/>
    <col min="9" max="14" width="34.85546875" hidden="1" customWidth="1"/>
    <col min="15" max="15" width="13.28515625" customWidth="1"/>
    <col min="16" max="16" width="15.85546875" customWidth="1"/>
  </cols>
  <sheetData>
    <row r="1" spans="1:18" s="2" customFormat="1" ht="106.15" customHeight="1">
      <c r="A1" s="16" t="s">
        <v>0</v>
      </c>
      <c r="B1" s="17"/>
      <c r="C1" s="17"/>
      <c r="D1" s="17"/>
      <c r="E1" s="17"/>
      <c r="F1" s="55" t="s">
        <v>1</v>
      </c>
      <c r="G1" s="55"/>
      <c r="H1" s="1"/>
      <c r="I1" s="8"/>
      <c r="J1" s="8"/>
      <c r="N1" s="4"/>
      <c r="O1" s="4"/>
      <c r="P1" s="4"/>
      <c r="Q1" s="4"/>
      <c r="R1" s="4"/>
    </row>
    <row r="2" spans="1:18" s="2" customFormat="1" ht="48.75" customHeight="1">
      <c r="A2" s="5"/>
      <c r="B2" s="5"/>
      <c r="C2" s="5"/>
      <c r="D2" s="5"/>
      <c r="E2" s="11"/>
      <c r="F2" s="11"/>
      <c r="G2" s="5"/>
      <c r="H2" s="5"/>
      <c r="N2" s="5"/>
      <c r="O2" s="5"/>
      <c r="P2" s="5"/>
      <c r="Q2" s="5"/>
      <c r="R2" s="6"/>
    </row>
    <row r="3" spans="1:18" s="2" customFormat="1" ht="72" customHeight="1">
      <c r="A3" s="7"/>
      <c r="B3" s="8"/>
      <c r="C3" s="8"/>
      <c r="D3" s="8"/>
      <c r="E3" s="21">
        <v>46297</v>
      </c>
      <c r="F3" s="13" t="s">
        <v>2</v>
      </c>
      <c r="H3" s="8"/>
      <c r="I3" s="3"/>
      <c r="J3" s="3"/>
      <c r="K3" s="3"/>
      <c r="L3" s="3"/>
      <c r="M3" s="3"/>
    </row>
    <row r="4" spans="1:18" s="2" customFormat="1" ht="87" customHeight="1">
      <c r="A4" s="56" t="s">
        <v>3</v>
      </c>
      <c r="B4" s="58" t="s">
        <v>4</v>
      </c>
      <c r="C4" s="58" t="s">
        <v>5</v>
      </c>
      <c r="D4" s="30" t="s">
        <v>6</v>
      </c>
      <c r="E4" s="31" t="s">
        <v>7</v>
      </c>
      <c r="F4" s="15"/>
      <c r="H4" s="3"/>
      <c r="I4" s="3"/>
      <c r="J4" s="3"/>
      <c r="K4" s="3"/>
      <c r="L4" s="3"/>
    </row>
    <row r="5" spans="1:18" s="2" customFormat="1" ht="38.25" customHeight="1">
      <c r="A5" s="57"/>
      <c r="B5" s="59"/>
      <c r="C5" s="59"/>
      <c r="D5" s="22" t="s">
        <v>8</v>
      </c>
      <c r="E5" s="32" t="s">
        <v>9</v>
      </c>
      <c r="F5" s="15"/>
      <c r="H5" s="3"/>
      <c r="I5" s="25" t="s">
        <v>10</v>
      </c>
      <c r="J5" s="25" t="s">
        <v>11</v>
      </c>
      <c r="K5" s="25" t="s">
        <v>12</v>
      </c>
      <c r="L5" s="25" t="s">
        <v>13</v>
      </c>
    </row>
    <row r="6" spans="1:18" s="3" customFormat="1" ht="57" customHeight="1">
      <c r="A6" s="33" t="s">
        <v>14</v>
      </c>
      <c r="B6" s="20" t="s">
        <v>15</v>
      </c>
      <c r="C6" s="27">
        <v>46304</v>
      </c>
      <c r="D6" s="27">
        <v>46310</v>
      </c>
      <c r="E6" s="34">
        <v>46318</v>
      </c>
      <c r="F6" s="14"/>
      <c r="H6" s="9"/>
      <c r="I6" s="26" t="s">
        <v>16</v>
      </c>
      <c r="J6" s="26" t="s">
        <v>17</v>
      </c>
      <c r="K6" s="26" t="s">
        <v>18</v>
      </c>
      <c r="L6" s="26" t="s">
        <v>19</v>
      </c>
      <c r="M6" s="24" t="str">
        <f t="shared" ref="M6" si="0">LEFT(L6,FIND("/",L6)-1)</f>
        <v>INTERASIA TRANSFORM</v>
      </c>
      <c r="N6" s="24" t="str">
        <f t="shared" ref="N6" si="1">MID(L6,FIND("/",L6)+1,LEN(L6)-FIND("/",L6))</f>
        <v>N024</v>
      </c>
    </row>
    <row r="7" spans="1:18" s="3" customFormat="1" ht="57" customHeight="1">
      <c r="A7" s="33" t="s">
        <v>20</v>
      </c>
      <c r="B7" s="20" t="s">
        <v>21</v>
      </c>
      <c r="C7" s="27">
        <v>46311</v>
      </c>
      <c r="D7" s="27">
        <v>46317</v>
      </c>
      <c r="E7" s="34">
        <v>46325</v>
      </c>
      <c r="F7" s="14"/>
      <c r="H7" s="9"/>
      <c r="I7" s="26" t="s">
        <v>16</v>
      </c>
      <c r="J7" s="26" t="s">
        <v>17</v>
      </c>
      <c r="K7" s="26" t="s">
        <v>18</v>
      </c>
      <c r="L7" s="26" t="s">
        <v>19</v>
      </c>
      <c r="M7" s="24" t="str">
        <f t="shared" ref="M7" si="2">LEFT(L7,FIND("/",L7)-1)</f>
        <v>INTERASIA TRANSFORM</v>
      </c>
      <c r="N7" s="24" t="str">
        <f t="shared" ref="N7" si="3">MID(L7,FIND("/",L7)+1,LEN(L7)-FIND("/",L7))</f>
        <v>N024</v>
      </c>
    </row>
    <row r="8" spans="1:18" s="3" customFormat="1" ht="57" customHeight="1">
      <c r="A8" s="35" t="s">
        <v>22</v>
      </c>
      <c r="B8" s="28" t="s">
        <v>23</v>
      </c>
      <c r="C8" s="29">
        <v>46318</v>
      </c>
      <c r="D8" s="29">
        <v>46326</v>
      </c>
      <c r="E8" s="36">
        <v>46339</v>
      </c>
      <c r="F8" s="14"/>
      <c r="H8" s="9"/>
      <c r="I8" s="26" t="s">
        <v>16</v>
      </c>
      <c r="J8" s="26" t="s">
        <v>17</v>
      </c>
      <c r="K8" s="26" t="s">
        <v>18</v>
      </c>
      <c r="L8" s="26" t="s">
        <v>19</v>
      </c>
      <c r="M8" s="24" t="str">
        <f t="shared" ref="M8:M12" si="4">LEFT(L8,FIND("/",L8)-1)</f>
        <v>INTERASIA TRANSFORM</v>
      </c>
      <c r="N8" s="24" t="str">
        <f t="shared" ref="N8:N12" si="5">MID(L8,FIND("/",L8)+1,LEN(L8)-FIND("/",L8))</f>
        <v>N024</v>
      </c>
    </row>
    <row r="9" spans="1:18" s="3" customFormat="1" ht="57" customHeight="1">
      <c r="A9" s="42" t="s">
        <v>24</v>
      </c>
      <c r="B9" s="38" t="s">
        <v>25</v>
      </c>
      <c r="C9" s="43">
        <v>46325</v>
      </c>
      <c r="D9" s="43">
        <v>46333</v>
      </c>
      <c r="E9" s="49">
        <v>46346</v>
      </c>
      <c r="F9" s="14"/>
      <c r="H9" s="9"/>
      <c r="I9" s="26" t="s">
        <v>26</v>
      </c>
      <c r="J9" s="26" t="s">
        <v>27</v>
      </c>
      <c r="K9" s="26" t="s">
        <v>28</v>
      </c>
      <c r="L9" s="26" t="s">
        <v>29</v>
      </c>
      <c r="M9" s="24" t="str">
        <f t="shared" si="4"/>
        <v>TBA</v>
      </c>
      <c r="N9" s="24" t="str">
        <f t="shared" si="5"/>
        <v>TBA 3</v>
      </c>
    </row>
    <row r="10" spans="1:18" s="3" customFormat="1" ht="57" customHeight="1">
      <c r="A10" s="50" t="s">
        <v>30</v>
      </c>
      <c r="B10" s="47" t="s">
        <v>31</v>
      </c>
      <c r="C10" s="48">
        <v>46332</v>
      </c>
      <c r="D10" s="52">
        <v>46340</v>
      </c>
      <c r="E10" s="53">
        <v>46353</v>
      </c>
      <c r="F10" s="14"/>
      <c r="H10" s="9"/>
      <c r="I10" s="26" t="s">
        <v>26</v>
      </c>
      <c r="J10" s="26" t="s">
        <v>27</v>
      </c>
      <c r="K10" s="26" t="s">
        <v>28</v>
      </c>
      <c r="L10" s="26" t="s">
        <v>29</v>
      </c>
      <c r="M10" s="24" t="str">
        <f t="shared" ref="M10:M11" si="6">LEFT(L10,FIND("/",L10)-1)</f>
        <v>TBA</v>
      </c>
      <c r="N10" s="24" t="str">
        <f t="shared" ref="N10:N11" si="7">MID(L10,FIND("/",L10)+1,LEN(L10)-FIND("/",L10))</f>
        <v>TBA 3</v>
      </c>
    </row>
    <row r="11" spans="1:18" s="3" customFormat="1" ht="57" customHeight="1">
      <c r="A11" s="51" t="s">
        <v>32</v>
      </c>
      <c r="B11" s="39" t="s">
        <v>33</v>
      </c>
      <c r="C11" s="40">
        <v>46339</v>
      </c>
      <c r="D11" s="54">
        <v>46347</v>
      </c>
      <c r="E11" s="41">
        <v>46360</v>
      </c>
      <c r="F11" s="14"/>
      <c r="H11" s="9"/>
      <c r="I11" s="26" t="s">
        <v>26</v>
      </c>
      <c r="J11" s="26" t="s">
        <v>27</v>
      </c>
      <c r="K11" s="26" t="s">
        <v>28</v>
      </c>
      <c r="L11" s="26" t="s">
        <v>29</v>
      </c>
      <c r="M11" s="24" t="str">
        <f t="shared" si="6"/>
        <v>TBA</v>
      </c>
      <c r="N11" s="24" t="str">
        <f t="shared" si="7"/>
        <v>TBA 3</v>
      </c>
    </row>
    <row r="12" spans="1:18" s="3" customFormat="1" ht="57" customHeight="1">
      <c r="A12" s="51" t="s">
        <v>34</v>
      </c>
      <c r="B12" s="39" t="s">
        <v>35</v>
      </c>
      <c r="C12" s="40">
        <v>46346</v>
      </c>
      <c r="D12" s="54">
        <v>46354</v>
      </c>
      <c r="E12" s="41">
        <v>46367</v>
      </c>
      <c r="F12" s="14"/>
      <c r="H12" s="9"/>
      <c r="I12" s="26" t="s">
        <v>26</v>
      </c>
      <c r="J12" s="26" t="s">
        <v>27</v>
      </c>
      <c r="K12" s="26" t="s">
        <v>28</v>
      </c>
      <c r="L12" s="26" t="s">
        <v>29</v>
      </c>
      <c r="M12" s="24" t="str">
        <f t="shared" si="4"/>
        <v>TBA</v>
      </c>
      <c r="N12" s="24" t="str">
        <f t="shared" si="5"/>
        <v>TBA 3</v>
      </c>
    </row>
    <row r="13" spans="1:18" s="3" customFormat="1" ht="57" customHeight="1">
      <c r="A13" s="44" t="s">
        <v>36</v>
      </c>
      <c r="B13" s="45" t="s">
        <v>37</v>
      </c>
      <c r="C13" s="46">
        <v>46353</v>
      </c>
      <c r="D13" s="46">
        <v>46361</v>
      </c>
      <c r="E13" s="37">
        <v>46374</v>
      </c>
      <c r="F13" s="14"/>
      <c r="H13" s="9"/>
      <c r="I13" s="26" t="s">
        <v>26</v>
      </c>
      <c r="J13" s="26" t="s">
        <v>27</v>
      </c>
      <c r="K13" s="26" t="s">
        <v>28</v>
      </c>
      <c r="L13" s="26" t="s">
        <v>29</v>
      </c>
      <c r="M13" s="24" t="str">
        <f t="shared" ref="M13" si="8">LEFT(L13,FIND("/",L13)-1)</f>
        <v>TBA</v>
      </c>
      <c r="N13" s="24" t="str">
        <f t="shared" ref="N13" si="9">MID(L13,FIND("/",L13)+1,LEN(L13)-FIND("/",L13))</f>
        <v>TBA 3</v>
      </c>
    </row>
    <row r="14" spans="1:18" s="3" customFormat="1" ht="57" customHeight="1">
      <c r="A14" s="18"/>
      <c r="B14" s="14"/>
      <c r="C14" s="19"/>
      <c r="D14" s="19"/>
      <c r="E14" s="19"/>
      <c r="F14" s="19"/>
      <c r="I14" s="23"/>
      <c r="J14" s="23"/>
      <c r="K14" s="23"/>
      <c r="L14" s="9"/>
      <c r="M14" s="9"/>
    </row>
    <row r="15" spans="1:18" s="3" customFormat="1" ht="57" customHeight="1">
      <c r="A15" s="18"/>
      <c r="B15" s="14"/>
      <c r="C15" s="19"/>
      <c r="D15" s="19"/>
      <c r="E15" s="19"/>
      <c r="F15" s="19"/>
      <c r="I15" s="9"/>
      <c r="J15" s="9"/>
      <c r="K15" s="9"/>
      <c r="L15" s="9"/>
      <c r="M15" s="9"/>
    </row>
    <row r="16" spans="1:18" s="3" customFormat="1" ht="57" customHeight="1">
      <c r="A16" s="18"/>
      <c r="B16" s="14"/>
      <c r="C16" s="19"/>
      <c r="D16" s="19"/>
      <c r="E16" s="19"/>
      <c r="F16" s="19"/>
      <c r="I16" s="9"/>
      <c r="J16" s="9"/>
      <c r="K16" s="9"/>
      <c r="L16" s="9"/>
      <c r="M16" s="9"/>
    </row>
    <row r="17" spans="1:13" s="3" customFormat="1" ht="57" customHeight="1">
      <c r="I17" s="9"/>
      <c r="J17" s="9"/>
      <c r="K17" s="9"/>
      <c r="L17" s="9"/>
      <c r="M17" s="9"/>
    </row>
    <row r="18" spans="1:13" s="3" customFormat="1" ht="57" customHeight="1">
      <c r="I18" s="9"/>
      <c r="J18" s="9"/>
      <c r="K18" s="9"/>
      <c r="L18" s="9"/>
      <c r="M18" s="9"/>
    </row>
    <row r="19" spans="1:13" s="9" customFormat="1" ht="57" customHeight="1"/>
    <row r="20" spans="1:13" s="9" customFormat="1" ht="57" customHeight="1"/>
    <row r="21" spans="1:13" s="9" customFormat="1" ht="57" customHeight="1">
      <c r="A21" s="14"/>
      <c r="B21" s="14"/>
      <c r="C21" s="14"/>
      <c r="D21" s="14"/>
      <c r="E21" s="14"/>
      <c r="F21" s="14"/>
    </row>
    <row r="22" spans="1:13" s="9" customFormat="1" ht="57" customHeight="1">
      <c r="A22" s="14"/>
      <c r="B22" s="14"/>
      <c r="C22" s="14"/>
      <c r="D22" s="14"/>
      <c r="E22" s="14"/>
      <c r="F22" s="14"/>
    </row>
    <row r="23" spans="1:13" s="9" customFormat="1" ht="57" customHeight="1">
      <c r="A23" s="14"/>
      <c r="B23" s="14"/>
      <c r="C23" s="14"/>
      <c r="D23" s="14"/>
      <c r="E23" s="14"/>
      <c r="F23" s="14"/>
    </row>
    <row r="24" spans="1:13" s="9" customFormat="1" ht="57" customHeight="1">
      <c r="A24" s="14"/>
      <c r="B24" s="14"/>
      <c r="C24" s="14"/>
      <c r="D24" s="14"/>
      <c r="E24" s="14"/>
      <c r="F24" s="14"/>
    </row>
    <row r="25" spans="1:13" s="9" customFormat="1" ht="57" customHeight="1"/>
    <row r="26" spans="1:13" s="3" customFormat="1" ht="57" customHeight="1">
      <c r="A26" s="14"/>
      <c r="B26" s="14"/>
      <c r="C26" s="14"/>
      <c r="D26" s="14"/>
      <c r="E26" s="14"/>
      <c r="F26" s="14"/>
      <c r="G26" s="9"/>
    </row>
    <row r="27" spans="1:13" s="3" customFormat="1" ht="57" customHeight="1">
      <c r="A27" s="14"/>
      <c r="B27" s="14"/>
      <c r="C27" s="14"/>
      <c r="D27" s="14"/>
      <c r="E27" s="14"/>
      <c r="F27" s="14"/>
      <c r="G27" s="9"/>
    </row>
    <row r="28" spans="1:13" s="3" customFormat="1" ht="57" customHeight="1">
      <c r="A28" s="14"/>
      <c r="B28" s="14"/>
      <c r="C28" s="14"/>
      <c r="D28" s="14"/>
      <c r="E28" s="14"/>
      <c r="F28" s="14"/>
      <c r="G28" s="9"/>
    </row>
    <row r="29" spans="1:13" s="3" customFormat="1" ht="57" customHeight="1">
      <c r="A29" s="14"/>
      <c r="B29" s="14"/>
      <c r="C29" s="14"/>
      <c r="D29" s="14"/>
      <c r="E29" s="14"/>
      <c r="F29" s="14"/>
      <c r="G29" s="9"/>
    </row>
    <row r="30" spans="1:13" s="3" customFormat="1" ht="57" customHeight="1">
      <c r="A30" s="14"/>
      <c r="B30" s="14"/>
      <c r="C30" s="14"/>
      <c r="D30" s="14"/>
      <c r="E30" s="14"/>
      <c r="F30" s="14"/>
      <c r="G30" s="9"/>
    </row>
    <row r="31" spans="1:13" s="3" customFormat="1" ht="57" customHeight="1">
      <c r="A31" s="10"/>
      <c r="B31" s="9"/>
      <c r="C31" s="9"/>
      <c r="D31" s="9"/>
      <c r="E31" s="9"/>
      <c r="F31" s="9"/>
    </row>
    <row r="32" spans="1:13" ht="16.149999999999999">
      <c r="A32" s="10"/>
      <c r="B32" s="9"/>
      <c r="C32" s="9"/>
      <c r="D32" s="9"/>
      <c r="E32" s="9"/>
      <c r="F32" s="9"/>
    </row>
    <row r="33" spans="1:6" ht="16.149999999999999">
      <c r="A33" s="3"/>
      <c r="B33" s="3"/>
      <c r="C33" s="3"/>
      <c r="D33" s="3"/>
      <c r="E33" s="3"/>
      <c r="F33" s="3"/>
    </row>
    <row r="34" spans="1:6" ht="13.5"/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  <row r="47" spans="1:6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1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09A916-7D97-4C71-ADDB-B6BB87488073}"/>
</file>

<file path=customXml/itemProps2.xml><?xml version="1.0" encoding="utf-8"?>
<ds:datastoreItem xmlns:ds="http://schemas.openxmlformats.org/officeDocument/2006/customXml" ds:itemID="{BFDAA2BB-D795-430A-BA3B-62C36626C17B}"/>
</file>

<file path=customXml/itemProps3.xml><?xml version="1.0" encoding="utf-8"?>
<ds:datastoreItem xmlns:ds="http://schemas.openxmlformats.org/officeDocument/2006/customXml" ds:itemID="{EA1D3DB4-6937-4BCB-AB7A-464FB7D444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2026-10-02T09:12:09Z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