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C89CB332-152C-4765-9AEC-A1D0CFFB1542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マニラ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マニラ!$A$1:$R$33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4" i="1"/>
  <c r="L15" i="1"/>
  <c r="L17" i="1"/>
  <c r="J14" i="1"/>
  <c r="J15" i="1"/>
  <c r="J16" i="1"/>
  <c r="J17" i="1"/>
  <c r="H14" i="1"/>
  <c r="H15" i="1"/>
  <c r="H16" i="1"/>
  <c r="H17" i="1"/>
  <c r="F14" i="1"/>
  <c r="F15" i="1"/>
  <c r="F16" i="1"/>
  <c r="F17" i="1"/>
  <c r="D14" i="1"/>
  <c r="D15" i="1"/>
  <c r="D16" i="1"/>
  <c r="D17" i="1"/>
  <c r="L13" i="1"/>
  <c r="L10" i="1"/>
  <c r="L11" i="1"/>
  <c r="L12" i="1"/>
  <c r="J10" i="1"/>
  <c r="J11" i="1"/>
  <c r="J12" i="1"/>
  <c r="J13" i="1"/>
  <c r="H10" i="1"/>
  <c r="H11" i="1"/>
  <c r="H12" i="1"/>
  <c r="H13" i="1"/>
  <c r="F10" i="1"/>
  <c r="F11" i="1"/>
  <c r="F12" i="1"/>
  <c r="F13" i="1"/>
  <c r="D10" i="1"/>
  <c r="D11" i="1"/>
  <c r="D12" i="1"/>
  <c r="D13" i="1"/>
</calcChain>
</file>

<file path=xl/sharedStrings.xml><?xml version="1.0" encoding="utf-8"?>
<sst xmlns="http://schemas.openxmlformats.org/spreadsheetml/2006/main" count="54" uniqueCount="51">
  <si>
    <t>　　　　　　　MANILA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</si>
  <si>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</si>
  <si>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3"/>
  </si>
  <si>
    <t>E</t>
    <phoneticPr fontId="3"/>
  </si>
  <si>
    <t>From Tokyo / Yokohama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</si>
  <si>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</si>
  <si>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</si>
  <si>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</si>
  <si>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</si>
  <si>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</si>
  <si>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ETA</t>
    <phoneticPr fontId="19"/>
  </si>
  <si>
    <t>TYO</t>
    <phoneticPr fontId="4"/>
  </si>
  <si>
    <t>YOK</t>
    <phoneticPr fontId="4"/>
  </si>
  <si>
    <t>MNL</t>
    <phoneticPr fontId="4"/>
  </si>
  <si>
    <t>0 DAYS</t>
    <phoneticPr fontId="4"/>
  </si>
  <si>
    <t>8DAYS</t>
    <phoneticPr fontId="4"/>
  </si>
  <si>
    <t>最終</t>
    <rPh sb="0" eb="2">
      <t>サイシュウ</t>
    </rPh>
    <phoneticPr fontId="3"/>
  </si>
  <si>
    <t>ACX CRYSTAL</t>
  </si>
  <si>
    <t>0333S</t>
  </si>
  <si>
    <t>★Omit by Carrier</t>
  </si>
  <si>
    <t>※ERASMUS NINJA</t>
  </si>
  <si>
    <t>0019S</t>
  </si>
  <si>
    <t>※ONE DANIELLA</t>
  </si>
  <si>
    <t>0013S</t>
  </si>
  <si>
    <t xml:space="preserve">ACX CRYSTAL </t>
  </si>
  <si>
    <t>0334S</t>
  </si>
  <si>
    <t>ERASMUS NINJA</t>
  </si>
  <si>
    <t>0020S</t>
  </si>
  <si>
    <t>ONE DANIELLA</t>
  </si>
  <si>
    <t>0014S</t>
  </si>
  <si>
    <t>0335S</t>
  </si>
  <si>
    <t>※CFS倉庫受付時間　9：00～15：00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</si>
  <si>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</si>
  <si>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</si>
  <si>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3"/>
  </si>
  <si>
    <t>貨物搬入先</t>
    <rPh sb="0" eb="2">
      <t>カモツ</t>
    </rPh>
    <rPh sb="2" eb="4">
      <t>ハンニュウ</t>
    </rPh>
    <rPh sb="4" eb="5">
      <t>サキ</t>
    </rPh>
    <phoneticPr fontId="1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</si>
  <si>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</si>
  <si>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9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</si>
  <si>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</si>
  <si>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19"/>
  </si>
  <si>
    <r>
      <t>品川区八潮2-8-1</t>
    </r>
    <r>
      <rPr>
        <sz val="20"/>
        <color theme="1"/>
        <rFont val="Meiryo UI"/>
        <family val="3"/>
        <charset val="128"/>
      </rPr>
      <t xml:space="preserve">    </t>
    </r>
    <phoneticPr fontId="13"/>
  </si>
  <si>
    <t>NACCS: 1FWC7</t>
    <phoneticPr fontId="4"/>
  </si>
  <si>
    <t>TEL:03-3790-1241   FAX:03-3790-0803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</si>
  <si>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</si>
  <si>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</si>
  <si>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r>
      <rPr>
        <sz val="22"/>
        <color theme="1"/>
        <rFont val="Meiryo UI"/>
        <family val="3"/>
        <charset val="128"/>
      </rPr>
      <t>横浜市中区本牧埠頭9-1</t>
    </r>
    <r>
      <rPr>
        <sz val="20"/>
        <color theme="1"/>
        <rFont val="ＭＳ Ｐゴシック"/>
        <family val="3"/>
        <charset val="128"/>
        <scheme val="minor"/>
      </rPr>
      <t>　　</t>
    </r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</si>
  <si>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</si>
  <si>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</si>
  <si>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3"/>
  </si>
  <si>
    <t>予約方法： https://www.utoc.co.jp/business/pdf/tfc_track_reservation_system_driver.pdf</t>
    <rPh sb="0" eb="2">
      <t>ヨヤク</t>
    </rPh>
    <rPh sb="2" eb="4">
      <t>ホウホウ</t>
    </rPh>
    <phoneticPr fontId="13"/>
  </si>
  <si>
    <t>(株)宇徳ホームページ： https://www.utoc.co.jp/business/logistics/warehouse/tfc/index.html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</si>
</sst>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General\ d\Ayys"/>
    <numFmt numFmtId="179" formatCode="m/d;@"/>
    <numFmt numFmtId="180" formatCode="mm\-dd"/>
    <numFmt numFmtId="181" formatCode="0000&quot;W&quot;"/>
    <numFmt numFmtId="182" formatCode="0###"/>
    <numFmt numFmtId="183" formatCode="m/d"/>
  </numFmts>
  <fonts count="5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sz val="16"/>
      <color theme="3" tint="0.39997558519241921"/>
      <name val="Meiryo UI"/>
      <family val="3"/>
      <charset val="128"/>
    </font>
    <font>
      <sz val="26"/>
      <color theme="1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0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30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1" fillId="0" borderId="0">
      <alignment vertical="center"/>
    </xf>
    <xf numFmtId="0" fontId="1" fillId="0" borderId="0"/>
    <xf numFmtId="0" fontId="44" fillId="0" borderId="0"/>
    <xf numFmtId="180" fontId="44" fillId="0" borderId="0"/>
    <xf numFmtId="0" fontId="44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48" fillId="0" borderId="0">
      <alignment vertical="center"/>
    </xf>
  </cellStyleXfs>
  <cellXfs count="12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2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1" fillId="0" borderId="6" xfId="1" applyFont="1" applyBorder="1" applyAlignment="1">
      <alignment horizontal="center" vertical="center"/>
    </xf>
    <xf numFmtId="0" fontId="26" fillId="0" borderId="0" xfId="1" applyFont="1" applyAlignment="1">
      <alignment vertical="center"/>
    </xf>
    <xf numFmtId="0" fontId="12" fillId="0" borderId="11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2" fillId="0" borderId="12" xfId="1" applyFont="1" applyBorder="1" applyAlignment="1">
      <alignment vertical="center"/>
    </xf>
    <xf numFmtId="0" fontId="29" fillId="0" borderId="13" xfId="1" applyFont="1" applyBorder="1" applyAlignment="1">
      <alignment horizontal="righ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9" fillId="0" borderId="5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29" fillId="0" borderId="4" xfId="0" applyFont="1" applyBorder="1">
      <alignment vertical="center"/>
    </xf>
    <xf numFmtId="0" fontId="32" fillId="0" borderId="2" xfId="0" applyFont="1" applyBorder="1">
      <alignment vertical="center"/>
    </xf>
    <xf numFmtId="0" fontId="0" fillId="0" borderId="15" xfId="0" applyBorder="1">
      <alignment vertical="center"/>
    </xf>
    <xf numFmtId="0" fontId="33" fillId="0" borderId="15" xfId="0" applyFont="1" applyBorder="1">
      <alignment vertical="center"/>
    </xf>
    <xf numFmtId="0" fontId="0" fillId="0" borderId="3" xfId="0" applyBorder="1">
      <alignment vertical="center"/>
    </xf>
    <xf numFmtId="0" fontId="33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14" fillId="0" borderId="0" xfId="1" applyFont="1"/>
    <xf numFmtId="0" fontId="18" fillId="3" borderId="18" xfId="1" applyFont="1" applyFill="1" applyBorder="1" applyAlignment="1">
      <alignment horizontal="center" vertical="center"/>
    </xf>
    <xf numFmtId="177" fontId="12" fillId="3" borderId="18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179" fontId="23" fillId="0" borderId="0" xfId="1" applyNumberFormat="1" applyFont="1" applyAlignment="1" applyProtection="1">
      <alignment horizontal="center" vertical="center"/>
      <protection locked="0"/>
    </xf>
    <xf numFmtId="49" fontId="23" fillId="0" borderId="0" xfId="1" applyNumberFormat="1" applyFont="1" applyAlignment="1" applyProtection="1">
      <alignment horizontal="center" vertical="center"/>
      <protection locked="0"/>
    </xf>
    <xf numFmtId="179" fontId="23" fillId="0" borderId="0" xfId="1" quotePrefix="1" applyNumberFormat="1" applyFont="1" applyAlignment="1" applyProtection="1">
      <alignment horizontal="center" vertical="center" wrapText="1"/>
      <protection locked="0"/>
    </xf>
    <xf numFmtId="179" fontId="27" fillId="0" borderId="0" xfId="1" applyNumberFormat="1" applyFont="1" applyAlignment="1" applyProtection="1">
      <alignment horizontal="center" vertical="center"/>
      <protection locked="0"/>
    </xf>
    <xf numFmtId="49" fontId="27" fillId="0" borderId="0" xfId="1" applyNumberFormat="1" applyFont="1" applyAlignment="1" applyProtection="1">
      <alignment horizontal="center" vertical="center"/>
      <protection locked="0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8" fillId="0" borderId="0" xfId="8" applyFont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1" applyFont="1" applyAlignment="1">
      <alignment horizontal="center" vertical="center" wrapText="1"/>
    </xf>
    <xf numFmtId="0" fontId="41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42" fillId="0" borderId="0" xfId="1" applyFont="1" applyAlignment="1">
      <alignment horizontal="right" vertical="center"/>
    </xf>
    <xf numFmtId="0" fontId="43" fillId="0" borderId="0" xfId="0" applyFont="1">
      <alignment vertical="center"/>
    </xf>
    <xf numFmtId="0" fontId="46" fillId="4" borderId="0" xfId="20" applyFont="1" applyFill="1" applyAlignment="1">
      <alignment horizontal="left" vertical="center"/>
    </xf>
    <xf numFmtId="182" fontId="46" fillId="4" borderId="0" xfId="20" applyNumberFormat="1" applyFont="1" applyFill="1" applyAlignment="1">
      <alignment horizontal="center" vertical="center"/>
    </xf>
    <xf numFmtId="183" fontId="46" fillId="4" borderId="0" xfId="20" applyNumberFormat="1" applyFont="1" applyFill="1" applyAlignment="1">
      <alignment horizontal="center" vertical="center"/>
    </xf>
    <xf numFmtId="0" fontId="8" fillId="4" borderId="0" xfId="20" applyFont="1" applyFill="1" applyAlignment="1">
      <alignment horizontal="center" vertical="center"/>
    </xf>
    <xf numFmtId="0" fontId="46" fillId="0" borderId="0" xfId="22" applyFont="1" applyAlignment="1">
      <alignment horizontal="left" vertical="center"/>
    </xf>
    <xf numFmtId="179" fontId="47" fillId="0" borderId="21" xfId="1" applyNumberFormat="1" applyFont="1" applyBorder="1" applyAlignment="1" applyProtection="1">
      <alignment horizontal="center" vertical="center"/>
      <protection locked="0"/>
    </xf>
    <xf numFmtId="179" fontId="47" fillId="0" borderId="19" xfId="1" applyNumberFormat="1" applyFont="1" applyBorder="1" applyAlignment="1" applyProtection="1">
      <alignment horizontal="center" vertical="center"/>
      <protection locked="0"/>
    </xf>
    <xf numFmtId="179" fontId="47" fillId="0" borderId="20" xfId="1" applyNumberFormat="1" applyFont="1" applyBorder="1" applyAlignment="1" applyProtection="1">
      <alignment horizontal="center" vertical="center"/>
      <protection locked="0"/>
    </xf>
    <xf numFmtId="179" fontId="47" fillId="0" borderId="22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19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20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0" xfId="1" applyNumberFormat="1" applyFont="1" applyBorder="1" applyAlignment="1" applyProtection="1">
      <alignment horizontal="left" vertical="center"/>
      <protection locked="0"/>
    </xf>
    <xf numFmtId="179" fontId="47" fillId="0" borderId="31" xfId="1" applyNumberFormat="1" applyFont="1" applyBorder="1" applyAlignment="1" applyProtection="1">
      <alignment horizontal="center" vertical="center"/>
      <protection locked="0"/>
    </xf>
    <xf numFmtId="179" fontId="47" fillId="0" borderId="32" xfId="1" applyNumberFormat="1" applyFont="1" applyBorder="1" applyAlignment="1" applyProtection="1">
      <alignment horizontal="center" vertical="center"/>
      <protection locked="0"/>
    </xf>
    <xf numFmtId="179" fontId="49" fillId="0" borderId="20" xfId="1" applyNumberFormat="1" applyFont="1" applyBorder="1" applyAlignment="1" applyProtection="1">
      <alignment horizontal="center" vertical="center"/>
      <protection locked="0"/>
    </xf>
    <xf numFmtId="179" fontId="47" fillId="0" borderId="22" xfId="1" applyNumberFormat="1" applyFont="1" applyBorder="1" applyAlignment="1" applyProtection="1">
      <alignment horizontal="center" vertical="center"/>
      <protection locked="0"/>
    </xf>
    <xf numFmtId="179" fontId="47" fillId="0" borderId="33" xfId="1" applyNumberFormat="1" applyFont="1" applyBorder="1" applyAlignment="1" applyProtection="1">
      <alignment horizontal="center" vertical="center"/>
      <protection locked="0"/>
    </xf>
    <xf numFmtId="179" fontId="47" fillId="0" borderId="34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6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5" xfId="1" applyNumberFormat="1" applyFont="1" applyBorder="1" applyAlignment="1" applyProtection="1">
      <alignment horizontal="center" vertical="center"/>
      <protection locked="0"/>
    </xf>
    <xf numFmtId="179" fontId="47" fillId="0" borderId="36" xfId="1" applyNumberFormat="1" applyFont="1" applyBorder="1" applyAlignment="1" applyProtection="1">
      <alignment horizontal="center" vertical="center"/>
      <protection locked="0"/>
    </xf>
    <xf numFmtId="181" fontId="47" fillId="0" borderId="20" xfId="1" applyNumberFormat="1" applyFont="1" applyBorder="1" applyAlignment="1" applyProtection="1">
      <alignment horizontal="center" vertical="center" shrinkToFit="1"/>
      <protection locked="0"/>
    </xf>
    <xf numFmtId="181" fontId="47" fillId="0" borderId="35" xfId="1" applyNumberFormat="1" applyFont="1" applyBorder="1" applyAlignment="1" applyProtection="1">
      <alignment horizontal="center" vertical="center" shrinkToFit="1"/>
      <protection locked="0"/>
    </xf>
    <xf numFmtId="179" fontId="47" fillId="0" borderId="37" xfId="1" applyNumberFormat="1" applyFont="1" applyBorder="1" applyAlignment="1" applyProtection="1">
      <alignment horizontal="center" vertical="center"/>
      <protection locked="0"/>
    </xf>
    <xf numFmtId="179" fontId="47" fillId="0" borderId="37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8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9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0" xfId="1" applyNumberFormat="1" applyFont="1" applyBorder="1" applyAlignment="1" applyProtection="1">
      <alignment horizontal="left" vertical="center"/>
      <protection locked="0"/>
    </xf>
    <xf numFmtId="179" fontId="49" fillId="0" borderId="19" xfId="1" applyNumberFormat="1" applyFont="1" applyBorder="1" applyAlignment="1" applyProtection="1">
      <alignment horizontal="center" vertical="center"/>
      <protection locked="0"/>
    </xf>
    <xf numFmtId="179" fontId="47" fillId="0" borderId="41" xfId="1" applyNumberFormat="1" applyFont="1" applyBorder="1" applyAlignment="1" applyProtection="1">
      <alignment horizontal="left" vertical="center"/>
      <protection locked="0"/>
    </xf>
    <xf numFmtId="181" fontId="47" fillId="0" borderId="19" xfId="1" applyNumberFormat="1" applyFont="1" applyBorder="1" applyAlignment="1" applyProtection="1">
      <alignment horizontal="center" vertical="center" shrinkToFit="1"/>
      <protection locked="0"/>
    </xf>
    <xf numFmtId="181" fontId="47" fillId="0" borderId="21" xfId="1" applyNumberFormat="1" applyFont="1" applyBorder="1" applyAlignment="1" applyProtection="1">
      <alignment horizontal="center" vertical="center" shrinkToFit="1"/>
      <protection locked="0"/>
    </xf>
    <xf numFmtId="179" fontId="47" fillId="0" borderId="42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21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3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4" xfId="1" applyNumberFormat="1" applyFont="1" applyBorder="1" applyAlignment="1" applyProtection="1">
      <alignment horizontal="left" vertical="center"/>
      <protection locked="0"/>
    </xf>
    <xf numFmtId="181" fontId="47" fillId="0" borderId="33" xfId="1" applyNumberFormat="1" applyFont="1" applyBorder="1" applyAlignment="1" applyProtection="1">
      <alignment horizontal="center" vertical="center" shrinkToFit="1"/>
      <protection locked="0"/>
    </xf>
    <xf numFmtId="179" fontId="47" fillId="0" borderId="45" xfId="1" applyNumberFormat="1" applyFont="1" applyBorder="1" applyAlignment="1" applyProtection="1">
      <alignment horizontal="center" vertical="center"/>
      <protection locked="0"/>
    </xf>
    <xf numFmtId="179" fontId="47" fillId="0" borderId="31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6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6" xfId="1" applyFont="1" applyBorder="1" applyAlignment="1">
      <alignment horizontal="center" vertical="center" wrapText="1"/>
    </xf>
    <xf numFmtId="0" fontId="27" fillId="0" borderId="14" xfId="1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8" fillId="0" borderId="11" xfId="1" applyFont="1" applyBorder="1" applyAlignment="1">
      <alignment horizontal="center" vertical="center" wrapText="1"/>
    </xf>
    <xf numFmtId="0" fontId="28" fillId="0" borderId="12" xfId="1" applyFont="1" applyBorder="1" applyAlignment="1">
      <alignment horizontal="center" vertical="center" wrapText="1"/>
    </xf>
    <xf numFmtId="0" fontId="28" fillId="0" borderId="13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23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18" fillId="3" borderId="28" xfId="1" applyFont="1" applyFill="1" applyBorder="1" applyAlignment="1">
      <alignment horizontal="center" vertical="center" wrapText="1"/>
    </xf>
    <xf numFmtId="0" fontId="18" fillId="3" borderId="24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25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 wrapText="1"/>
    </xf>
    <xf numFmtId="0" fontId="21" fillId="3" borderId="27" xfId="1" applyFont="1" applyFill="1" applyBorder="1" applyAlignment="1">
      <alignment horizontal="center" vertical="center" wrapText="1"/>
    </xf>
    <xf numFmtId="177" fontId="12" fillId="3" borderId="18" xfId="1" applyNumberFormat="1" applyFont="1" applyFill="1" applyBorder="1" applyAlignment="1">
      <alignment horizontal="center" vertical="center"/>
    </xf>
    <xf numFmtId="178" fontId="12" fillId="3" borderId="18" xfId="1" applyNumberFormat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/>
    </xf>
  </cellXfs>
  <cellStyles count="25">
    <cellStyle name="date_style" xfId="10" xr:uid="{00000000-0005-0000-0000-000000000000}"/>
    <cellStyle name="Normal" xfId="0" builtinId="0"/>
    <cellStyle name="Normal_1" xfId="14" xr:uid="{00000000-0005-0000-0000-000001000000}"/>
    <cellStyle name="標準 10 2 2 3 2 2" xfId="18" xr:uid="{00000000-0005-0000-0000-000003000000}"/>
    <cellStyle name="標準 10 2 3" xfId="7" xr:uid="{00000000-0005-0000-0000-000004000000}"/>
    <cellStyle name="標準 10 2 3 2" xfId="13" xr:uid="{00000000-0005-0000-0000-000005000000}"/>
    <cellStyle name="標準 10 2 3 2 2 2" xfId="12" xr:uid="{00000000-0005-0000-0000-000006000000}"/>
    <cellStyle name="標準 18 2" xfId="17" xr:uid="{00000000-0005-0000-0000-000007000000}"/>
    <cellStyle name="標準 2" xfId="1" xr:uid="{00000000-0005-0000-0000-000008000000}"/>
    <cellStyle name="標準 2 10" xfId="20" xr:uid="{00000000-0005-0000-0000-000009000000}"/>
    <cellStyle name="標準 2 2" xfId="11" xr:uid="{00000000-0005-0000-0000-00000A000000}"/>
    <cellStyle name="標準 29" xfId="22" xr:uid="{00000000-0005-0000-0000-00000B000000}"/>
    <cellStyle name="標準 3" xfId="9" xr:uid="{00000000-0005-0000-0000-00000C000000}"/>
    <cellStyle name="標準 3 13 2" xfId="15" xr:uid="{00000000-0005-0000-0000-00000D000000}"/>
    <cellStyle name="標準 3 2 9" xfId="16" xr:uid="{00000000-0005-0000-0000-00000E000000}"/>
    <cellStyle name="標準 34 2" xfId="19" xr:uid="{00000000-0005-0000-0000-00000F000000}"/>
    <cellStyle name="標準 52" xfId="23" xr:uid="{00000000-0005-0000-0000-000010000000}"/>
    <cellStyle name="標準 53" xfId="21" xr:uid="{00000000-0005-0000-0000-000011000000}"/>
    <cellStyle name="標準 9 2 2 2 2 2 2" xfId="2" xr:uid="{00000000-0005-0000-0000-000012000000}"/>
    <cellStyle name="標準_Sheet1" xfId="8" xr:uid="{00000000-0005-0000-0000-000013000000}"/>
    <cellStyle name="콤마 [0]_HMMREQ~1" xfId="3" xr:uid="{00000000-0005-0000-0000-000014000000}"/>
    <cellStyle name="콤마_HMMREQ~1" xfId="4" xr:uid="{00000000-0005-0000-0000-000015000000}"/>
    <cellStyle name="통화 [0]_HMMREQ~1" xfId="5" xr:uid="{00000000-0005-0000-0000-000016000000}"/>
    <cellStyle name="통화_HMMREQ~1" xfId="6" xr:uid="{00000000-0005-0000-0000-000017000000}"/>
    <cellStyle name="표준_(정보부문)월별인원계획" xfId="24" xr:uid="{00000000-0005-0000-0000-000018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781397</xdr:colOff>
      <xdr:row>0</xdr:row>
      <xdr:rowOff>517730</xdr:rowOff>
    </xdr:from>
    <xdr:to>
      <xdr:col>17</xdr:col>
      <xdr:colOff>4246245</xdr:colOff>
      <xdr:row>6</xdr:row>
      <xdr:rowOff>16988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812" y="529160"/>
          <a:ext cx="3765838" cy="344737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2</xdr:colOff>
      <xdr:row>2</xdr:row>
      <xdr:rowOff>18847</xdr:rowOff>
    </xdr:from>
    <xdr:to>
      <xdr:col>4</xdr:col>
      <xdr:colOff>1285876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" y="1285672"/>
          <a:ext cx="954404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Manila(North), Philippines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10</xdr:col>
      <xdr:colOff>1203181</xdr:colOff>
      <xdr:row>1</xdr:row>
      <xdr:rowOff>345498</xdr:rowOff>
    </xdr:from>
    <xdr:ext cx="3084802" cy="170584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538306" y="1226561"/>
          <a:ext cx="3084802" cy="170584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15</xdr:col>
      <xdr:colOff>359003</xdr:colOff>
      <xdr:row>7</xdr:row>
      <xdr:rowOff>323906</xdr:rowOff>
    </xdr:from>
    <xdr:to>
      <xdr:col>18</xdr:col>
      <xdr:colOff>1906</xdr:colOff>
      <xdr:row>26</xdr:row>
      <xdr:rowOff>651337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1870263" y="4587296"/>
          <a:ext cx="7533413" cy="979718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619126</xdr:colOff>
      <xdr:row>12</xdr:row>
      <xdr:rowOff>88323</xdr:rowOff>
    </xdr:from>
    <xdr:to>
      <xdr:col>14</xdr:col>
      <xdr:colOff>1066800</xdr:colOff>
      <xdr:row>21</xdr:row>
      <xdr:rowOff>47625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GrpSpPr/>
      </xdr:nvGrpSpPr>
      <xdr:grpSpPr>
        <a:xfrm>
          <a:off x="15220951" y="6984423"/>
          <a:ext cx="3209924" cy="5102802"/>
          <a:chOff x="25288512" y="-407468"/>
          <a:chExt cx="10511707" cy="5889157"/>
        </a:xfrm>
      </xdr:grpSpPr>
      <xdr:sp macro="" textlink="">
        <xdr:nvSpPr>
          <xdr:cNvPr id="15" name="円/楕円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5288512" y="-407468"/>
            <a:ext cx="10511707" cy="5889157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26434954" y="1191220"/>
            <a:ext cx="8204571" cy="38788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IO39"/>
  <sheetViews>
    <sheetView tabSelected="1" view="pageBreakPreview" zoomScale="40" zoomScaleNormal="40" zoomScaleSheetLayoutView="40" zoomScalePageLayoutView="40" workbookViewId="0">
      <selection activeCell="N19" sqref="N19"/>
    </sheetView>
  </sheetViews>
  <sheetFormatPr defaultRowHeight="13.5"/>
  <cols>
    <col min="1" max="1" width="60" customWidth="1"/>
    <col min="2" max="2" width="21.85546875" customWidth="1"/>
    <col min="3" max="3" width="17.71093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13.140625" customWidth="1"/>
    <col min="13" max="17" width="20.7109375" customWidth="1"/>
    <col min="18" max="18" width="63.7109375" customWidth="1"/>
    <col min="19" max="19" width="14.7109375" customWidth="1"/>
    <col min="26" max="39" width="9" hidden="1" customWidth="1"/>
    <col min="40" max="40" width="8.85546875" hidden="1" customWidth="1"/>
    <col min="41" max="46" width="0" hidden="1" customWidth="1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3" t="s">
        <v>1</v>
      </c>
      <c r="N1" s="113"/>
      <c r="O1" s="113"/>
      <c r="P1" s="113"/>
      <c r="Q1" s="113"/>
      <c r="R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M3" s="6"/>
      <c r="N3" s="7"/>
      <c r="O3" s="8" t="s">
        <v>2</v>
      </c>
      <c r="P3" s="114">
        <v>46296</v>
      </c>
      <c r="Q3" s="114"/>
      <c r="R3" s="28" t="s">
        <v>3</v>
      </c>
      <c r="S3" s="6"/>
    </row>
    <row r="4" spans="1:38" s="10" customFormat="1" ht="89.25" customHeight="1">
      <c r="A4" s="9" t="s">
        <v>4</v>
      </c>
      <c r="B4" s="7"/>
      <c r="C4" s="7"/>
      <c r="D4" s="7"/>
      <c r="E4" s="7"/>
      <c r="F4" s="7"/>
      <c r="G4" s="7"/>
      <c r="H4" s="7"/>
      <c r="N4" s="11"/>
      <c r="O4" s="11"/>
      <c r="P4" s="11"/>
      <c r="Q4" s="11"/>
      <c r="R4" s="12"/>
      <c r="S4" s="11"/>
    </row>
    <row r="5" spans="1:38" s="14" customFormat="1" ht="37.5" customHeight="1">
      <c r="A5" s="115" t="s">
        <v>5</v>
      </c>
      <c r="B5" s="118" t="s">
        <v>6</v>
      </c>
      <c r="C5" s="118" t="s">
        <v>7</v>
      </c>
      <c r="D5" s="118"/>
      <c r="E5" s="118"/>
      <c r="F5" s="118"/>
      <c r="G5" s="118" t="s">
        <v>8</v>
      </c>
      <c r="H5" s="118"/>
      <c r="I5" s="118" t="s">
        <v>9</v>
      </c>
      <c r="J5" s="118"/>
      <c r="K5" s="118" t="s">
        <v>10</v>
      </c>
      <c r="L5" s="121"/>
      <c r="M5" s="13"/>
    </row>
    <row r="6" spans="1:38" s="14" customFormat="1" ht="17.25" customHeight="1">
      <c r="A6" s="116"/>
      <c r="B6" s="119"/>
      <c r="C6" s="122" t="s">
        <v>11</v>
      </c>
      <c r="D6" s="122"/>
      <c r="E6" s="122" t="s">
        <v>12</v>
      </c>
      <c r="F6" s="122"/>
      <c r="G6" s="122" t="s">
        <v>12</v>
      </c>
      <c r="H6" s="122"/>
      <c r="I6" s="122" t="s">
        <v>12</v>
      </c>
      <c r="J6" s="122"/>
      <c r="K6" s="122" t="s">
        <v>13</v>
      </c>
      <c r="L6" s="123"/>
      <c r="M6" s="13"/>
    </row>
    <row r="7" spans="1:38" s="14" customFormat="1" ht="22.5" customHeight="1">
      <c r="A7" s="116"/>
      <c r="B7" s="119"/>
      <c r="C7" s="122"/>
      <c r="D7" s="122"/>
      <c r="E7" s="122"/>
      <c r="F7" s="122"/>
      <c r="G7" s="122"/>
      <c r="H7" s="122"/>
      <c r="I7" s="122"/>
      <c r="J7" s="122"/>
      <c r="K7" s="122"/>
      <c r="L7" s="123"/>
      <c r="M7" s="13"/>
    </row>
    <row r="8" spans="1:38" s="14" customFormat="1" ht="37.5" customHeight="1">
      <c r="A8" s="116"/>
      <c r="B8" s="119"/>
      <c r="C8" s="122"/>
      <c r="D8" s="122"/>
      <c r="E8" s="122"/>
      <c r="F8" s="122"/>
      <c r="G8" s="122"/>
      <c r="H8" s="122"/>
      <c r="I8" s="122"/>
      <c r="J8" s="122"/>
      <c r="K8" s="122"/>
      <c r="L8" s="123"/>
      <c r="M8" s="13"/>
    </row>
    <row r="9" spans="1:38" s="16" customFormat="1" ht="37.5" customHeight="1">
      <c r="A9" s="117"/>
      <c r="B9" s="120"/>
      <c r="C9" s="38"/>
      <c r="D9" s="38"/>
      <c r="E9" s="39"/>
      <c r="F9" s="39"/>
      <c r="G9" s="124"/>
      <c r="H9" s="124"/>
      <c r="I9" s="125" t="s">
        <v>14</v>
      </c>
      <c r="J9" s="125"/>
      <c r="K9" s="126" t="s">
        <v>15</v>
      </c>
      <c r="L9" s="127"/>
      <c r="M9" s="13"/>
      <c r="Z9" s="14"/>
      <c r="AA9" s="14"/>
      <c r="AB9" s="14"/>
      <c r="AL9" s="16" t="s">
        <v>16</v>
      </c>
    </row>
    <row r="10" spans="1:38" s="17" customFormat="1" ht="45" customHeight="1">
      <c r="A10" s="69" t="s">
        <v>17</v>
      </c>
      <c r="B10" s="80" t="s">
        <v>18</v>
      </c>
      <c r="C10" s="81">
        <v>46297</v>
      </c>
      <c r="D10" s="78" t="str">
        <f t="shared" ref="D10:D17" si="0">TEXT(C10,"aaa")</f>
        <v>金</v>
      </c>
      <c r="E10" s="81">
        <v>46297</v>
      </c>
      <c r="F10" s="81" t="str">
        <f t="shared" ref="F10:F17" si="1">TEXT(E10,"aaa")</f>
        <v>金</v>
      </c>
      <c r="G10" s="81">
        <v>46301</v>
      </c>
      <c r="H10" s="78" t="str">
        <f t="shared" ref="H10:H17" si="2">TEXT(G10,"aaa")</f>
        <v>火</v>
      </c>
      <c r="I10" s="77">
        <v>46301</v>
      </c>
      <c r="J10" s="82" t="str">
        <f t="shared" ref="J10:J17" si="3">TEXT(I10,"aaa")</f>
        <v>火</v>
      </c>
      <c r="K10" s="82">
        <v>46310</v>
      </c>
      <c r="L10" s="84" t="str">
        <f t="shared" ref="L10:L13" si="4">TEXT(K10,"aaa")</f>
        <v>木</v>
      </c>
      <c r="Z10" s="58"/>
      <c r="AA10" s="59"/>
      <c r="AB10" s="60"/>
      <c r="AC10" s="60"/>
      <c r="AD10" s="60"/>
      <c r="AE10" s="60"/>
      <c r="AF10" s="61"/>
      <c r="AG10" s="60"/>
      <c r="AH10" s="61"/>
      <c r="AJ10" s="58"/>
      <c r="AL10" s="62"/>
    </row>
    <row r="11" spans="1:38" s="17" customFormat="1" ht="45" customHeight="1">
      <c r="A11" s="69" t="s">
        <v>19</v>
      </c>
      <c r="B11" s="79"/>
      <c r="C11" s="72">
        <v>46303</v>
      </c>
      <c r="D11" s="72" t="str">
        <f t="shared" si="0"/>
        <v>木</v>
      </c>
      <c r="E11" s="86">
        <v>46303</v>
      </c>
      <c r="F11" s="72" t="str">
        <f t="shared" si="1"/>
        <v>木</v>
      </c>
      <c r="G11" s="64">
        <v>46308</v>
      </c>
      <c r="H11" s="65" t="str">
        <f t="shared" si="2"/>
        <v>火</v>
      </c>
      <c r="I11" s="77">
        <v>46308</v>
      </c>
      <c r="J11" s="76" t="str">
        <f t="shared" si="3"/>
        <v>火</v>
      </c>
      <c r="K11" s="67">
        <v>46317</v>
      </c>
      <c r="L11" s="83" t="str">
        <f t="shared" si="4"/>
        <v>木</v>
      </c>
      <c r="Z11" s="58"/>
      <c r="AA11" s="59"/>
      <c r="AB11" s="60"/>
      <c r="AC11" s="60"/>
      <c r="AD11" s="60"/>
      <c r="AE11" s="60"/>
      <c r="AF11" s="61"/>
      <c r="AG11" s="60"/>
      <c r="AH11" s="61"/>
      <c r="AJ11" s="58"/>
      <c r="AL11" s="62"/>
    </row>
    <row r="12" spans="1:38" s="17" customFormat="1" ht="45" customHeight="1">
      <c r="A12" s="85" t="s">
        <v>20</v>
      </c>
      <c r="B12" s="79" t="s">
        <v>21</v>
      </c>
      <c r="C12" s="64">
        <v>46311</v>
      </c>
      <c r="D12" s="65" t="str">
        <f t="shared" si="0"/>
        <v>金</v>
      </c>
      <c r="E12" s="73">
        <v>46311</v>
      </c>
      <c r="F12" s="65" t="str">
        <f t="shared" si="1"/>
        <v>金</v>
      </c>
      <c r="G12" s="73">
        <v>46315</v>
      </c>
      <c r="H12" s="65" t="str">
        <f t="shared" si="2"/>
        <v>火</v>
      </c>
      <c r="I12" s="65">
        <v>46315</v>
      </c>
      <c r="J12" s="68" t="str">
        <f t="shared" si="3"/>
        <v>火</v>
      </c>
      <c r="K12" s="66">
        <v>46324</v>
      </c>
      <c r="L12" s="83" t="str">
        <f t="shared" si="4"/>
        <v>木</v>
      </c>
      <c r="Z12" s="58"/>
      <c r="AA12" s="59"/>
      <c r="AB12" s="60"/>
      <c r="AC12" s="60"/>
      <c r="AD12" s="60"/>
      <c r="AE12" s="60"/>
      <c r="AF12" s="61"/>
      <c r="AG12" s="60"/>
      <c r="AH12" s="61"/>
      <c r="AJ12" s="58"/>
      <c r="AL12" s="62"/>
    </row>
    <row r="13" spans="1:38" s="17" customFormat="1" ht="45" customHeight="1">
      <c r="A13" s="87" t="s">
        <v>22</v>
      </c>
      <c r="B13" s="79" t="s">
        <v>23</v>
      </c>
      <c r="C13" s="73">
        <v>46318</v>
      </c>
      <c r="D13" s="65" t="str">
        <f t="shared" si="0"/>
        <v>金</v>
      </c>
      <c r="E13" s="65">
        <v>46318</v>
      </c>
      <c r="F13" s="65" t="str">
        <f t="shared" si="1"/>
        <v>金</v>
      </c>
      <c r="G13" s="64">
        <v>46322</v>
      </c>
      <c r="H13" s="65" t="str">
        <f t="shared" si="2"/>
        <v>火</v>
      </c>
      <c r="I13" s="64">
        <v>46322</v>
      </c>
      <c r="J13" s="68" t="str">
        <f t="shared" si="3"/>
        <v>火</v>
      </c>
      <c r="K13" s="67">
        <v>46331</v>
      </c>
      <c r="L13" s="83" t="str">
        <f>TEXT(K13,"aaa")</f>
        <v>木</v>
      </c>
      <c r="Z13" s="58"/>
      <c r="AA13" s="59"/>
      <c r="AB13" s="60"/>
      <c r="AC13" s="60"/>
      <c r="AD13" s="60"/>
      <c r="AE13" s="60"/>
      <c r="AF13" s="61"/>
      <c r="AG13" s="60"/>
      <c r="AH13" s="61"/>
      <c r="AJ13" s="58"/>
      <c r="AL13" s="62"/>
    </row>
    <row r="14" spans="1:38" s="17" customFormat="1" ht="45" customHeight="1">
      <c r="A14" s="69" t="s">
        <v>24</v>
      </c>
      <c r="B14" s="88" t="s">
        <v>25</v>
      </c>
      <c r="C14" s="65">
        <v>46325</v>
      </c>
      <c r="D14" s="65" t="str">
        <f t="shared" si="0"/>
        <v>金</v>
      </c>
      <c r="E14" s="64">
        <v>46325</v>
      </c>
      <c r="F14" s="64" t="str">
        <f t="shared" si="1"/>
        <v>金</v>
      </c>
      <c r="G14" s="73">
        <v>46329</v>
      </c>
      <c r="H14" s="65" t="str">
        <f t="shared" si="2"/>
        <v>火</v>
      </c>
      <c r="I14" s="63">
        <v>46329</v>
      </c>
      <c r="J14" s="68" t="str">
        <f t="shared" si="3"/>
        <v>火</v>
      </c>
      <c r="K14" s="91">
        <v>46338</v>
      </c>
      <c r="L14" s="92" t="str">
        <f t="shared" ref="L14:L17" si="5">TEXT(K14,"aaa")</f>
        <v>木</v>
      </c>
      <c r="Z14" s="58"/>
      <c r="AA14" s="59"/>
      <c r="AB14" s="60"/>
      <c r="AC14" s="60"/>
      <c r="AD14" s="60"/>
      <c r="AE14" s="60"/>
      <c r="AF14" s="61"/>
      <c r="AG14" s="60"/>
      <c r="AH14" s="61"/>
      <c r="AJ14" s="58"/>
      <c r="AL14" s="62"/>
    </row>
    <row r="15" spans="1:38" s="17" customFormat="1" ht="45" customHeight="1">
      <c r="A15" s="69" t="s">
        <v>26</v>
      </c>
      <c r="B15" s="89" t="s">
        <v>27</v>
      </c>
      <c r="C15" s="65">
        <v>46332</v>
      </c>
      <c r="D15" s="65" t="str">
        <f t="shared" si="0"/>
        <v>金</v>
      </c>
      <c r="E15" s="63">
        <v>46332</v>
      </c>
      <c r="F15" s="73" t="str">
        <f t="shared" si="1"/>
        <v>金</v>
      </c>
      <c r="G15" s="64">
        <v>46336</v>
      </c>
      <c r="H15" s="65" t="str">
        <f t="shared" si="2"/>
        <v>火</v>
      </c>
      <c r="I15" s="63">
        <v>46336</v>
      </c>
      <c r="J15" s="67" t="str">
        <f t="shared" si="3"/>
        <v>火</v>
      </c>
      <c r="K15" s="66">
        <v>46345</v>
      </c>
      <c r="L15" s="75" t="str">
        <f t="shared" si="5"/>
        <v>木</v>
      </c>
      <c r="Z15" s="58"/>
      <c r="AA15" s="59"/>
      <c r="AB15" s="60"/>
      <c r="AC15" s="60"/>
      <c r="AD15" s="60"/>
      <c r="AE15" s="60"/>
      <c r="AF15" s="61"/>
      <c r="AG15" s="60"/>
      <c r="AH15" s="61"/>
      <c r="AJ15" s="58"/>
      <c r="AL15" s="62"/>
    </row>
    <row r="16" spans="1:38" s="17" customFormat="1" ht="45" customHeight="1">
      <c r="A16" s="69" t="s">
        <v>28</v>
      </c>
      <c r="B16" s="89" t="s">
        <v>29</v>
      </c>
      <c r="C16" s="65">
        <v>46339</v>
      </c>
      <c r="D16" s="65" t="str">
        <f t="shared" si="0"/>
        <v>金</v>
      </c>
      <c r="E16" s="63">
        <v>46339</v>
      </c>
      <c r="F16" s="65" t="str">
        <f t="shared" si="1"/>
        <v>金</v>
      </c>
      <c r="G16" s="63">
        <v>46343</v>
      </c>
      <c r="H16" s="64" t="str">
        <f t="shared" si="2"/>
        <v>火</v>
      </c>
      <c r="I16" s="73">
        <v>46343</v>
      </c>
      <c r="J16" s="66" t="str">
        <f t="shared" si="3"/>
        <v>火</v>
      </c>
      <c r="K16" s="67">
        <v>46352</v>
      </c>
      <c r="L16" s="92" t="str">
        <f>TEXT(K16,"aaa")</f>
        <v>木</v>
      </c>
      <c r="Z16" s="58"/>
      <c r="AA16" s="59"/>
      <c r="AB16" s="60"/>
      <c r="AC16" s="60"/>
      <c r="AD16" s="60"/>
      <c r="AE16" s="60"/>
      <c r="AF16" s="61"/>
      <c r="AG16" s="60"/>
      <c r="AH16" s="61"/>
      <c r="AJ16" s="58"/>
      <c r="AL16" s="62"/>
    </row>
    <row r="17" spans="1:249" s="17" customFormat="1" ht="45" customHeight="1">
      <c r="A17" s="93" t="s">
        <v>17</v>
      </c>
      <c r="B17" s="94" t="s">
        <v>30</v>
      </c>
      <c r="C17" s="71">
        <v>46345</v>
      </c>
      <c r="D17" s="71" t="str">
        <f t="shared" si="0"/>
        <v>木</v>
      </c>
      <c r="E17" s="74">
        <v>46345</v>
      </c>
      <c r="F17" s="71" t="str">
        <f t="shared" si="1"/>
        <v>木</v>
      </c>
      <c r="G17" s="70">
        <v>46350</v>
      </c>
      <c r="H17" s="70" t="str">
        <f t="shared" si="2"/>
        <v>火</v>
      </c>
      <c r="I17" s="95">
        <v>46350</v>
      </c>
      <c r="J17" s="90" t="str">
        <f t="shared" si="3"/>
        <v>火</v>
      </c>
      <c r="K17" s="96">
        <v>46359</v>
      </c>
      <c r="L17" s="97" t="str">
        <f t="shared" si="5"/>
        <v>木</v>
      </c>
      <c r="Z17" s="58"/>
      <c r="AA17" s="59"/>
      <c r="AB17" s="60"/>
      <c r="AC17" s="60"/>
      <c r="AD17" s="60"/>
      <c r="AE17" s="60"/>
      <c r="AF17" s="61"/>
      <c r="AG17" s="60"/>
      <c r="AH17" s="61"/>
      <c r="AJ17" s="58"/>
      <c r="AL17" s="62"/>
    </row>
    <row r="18" spans="1:249" s="17" customFormat="1" ht="45" customHeight="1">
      <c r="B18" s="40"/>
      <c r="C18" s="41"/>
      <c r="D18" s="42"/>
      <c r="E18" s="41"/>
      <c r="F18" s="41"/>
      <c r="G18" s="41"/>
      <c r="H18" s="41"/>
      <c r="I18" s="43"/>
      <c r="J18" s="43"/>
      <c r="K18" s="43"/>
      <c r="L18" s="43"/>
    </row>
    <row r="19" spans="1:249" s="17" customFormat="1" ht="45" customHeight="1">
      <c r="B19" s="40"/>
      <c r="C19" s="44"/>
      <c r="D19" s="45"/>
      <c r="E19" s="44"/>
      <c r="F19" s="44"/>
      <c r="G19" s="41"/>
      <c r="H19" s="41"/>
      <c r="I19" s="43"/>
      <c r="J19" s="43"/>
      <c r="K19" s="43"/>
      <c r="L19" s="43"/>
    </row>
    <row r="20" spans="1:249" s="17" customFormat="1" ht="45" customHeight="1">
      <c r="B20" s="40"/>
      <c r="C20" s="41"/>
      <c r="D20" s="42"/>
      <c r="E20" s="41"/>
      <c r="F20" s="41"/>
      <c r="G20" s="41"/>
      <c r="H20" s="41"/>
      <c r="I20" s="43"/>
      <c r="J20" s="43"/>
      <c r="K20" s="43"/>
      <c r="L20" s="43"/>
    </row>
    <row r="21" spans="1:249" s="17" customFormat="1" ht="45" customHeight="1">
      <c r="A21" s="37" t="s">
        <v>31</v>
      </c>
      <c r="B21" s="4"/>
      <c r="C21" s="4"/>
    </row>
    <row r="22" spans="1:249" s="14" customFormat="1" ht="28.5">
      <c r="A22" s="46" t="s">
        <v>32</v>
      </c>
      <c r="B22" s="47"/>
      <c r="C22" s="47"/>
      <c r="D22" s="47"/>
      <c r="E22" s="47"/>
      <c r="F22"/>
      <c r="G22"/>
      <c r="H22" s="4"/>
      <c r="I22" s="4"/>
      <c r="J22" s="4"/>
      <c r="K22" s="4"/>
      <c r="L22" s="4"/>
      <c r="M22" s="20"/>
      <c r="N22" s="4"/>
      <c r="O22" s="48"/>
      <c r="P22" s="48"/>
      <c r="Q22" s="48"/>
    </row>
    <row r="23" spans="1:249" s="14" customFormat="1" ht="28.5">
      <c r="A23" s="49" t="s">
        <v>33</v>
      </c>
      <c r="B23" s="50"/>
      <c r="C23"/>
      <c r="D23"/>
      <c r="E23" s="47"/>
      <c r="F23"/>
      <c r="G23"/>
      <c r="H23" s="4"/>
      <c r="I23" s="4"/>
      <c r="J23" s="4"/>
      <c r="K23" s="4"/>
      <c r="L23" s="4"/>
      <c r="M23" s="20"/>
      <c r="N23" s="4"/>
      <c r="O23" s="48"/>
      <c r="P23" s="48"/>
      <c r="Q23" s="48"/>
    </row>
    <row r="24" spans="1:249" s="14" customFormat="1" ht="28.5">
      <c r="A24" s="49" t="s">
        <v>34</v>
      </c>
      <c r="B24" s="50"/>
      <c r="C24" s="50"/>
      <c r="D24" s="50"/>
      <c r="E24" s="50"/>
      <c r="F24"/>
      <c r="G24"/>
      <c r="H24"/>
      <c r="I24" s="4"/>
      <c r="J24" s="4"/>
      <c r="K24" s="4"/>
      <c r="L24" s="4"/>
      <c r="M24" s="20"/>
      <c r="N24" s="4"/>
      <c r="O24" s="48"/>
      <c r="P24" s="48"/>
      <c r="Q24" s="48"/>
    </row>
    <row r="26" spans="1:249" s="4" customFormat="1" ht="32.25" customHeight="1" thickBot="1">
      <c r="A26" s="19" t="s">
        <v>35</v>
      </c>
      <c r="B26" s="103" t="s">
        <v>36</v>
      </c>
      <c r="C26" s="104"/>
      <c r="D26" s="104"/>
      <c r="E26" s="104"/>
      <c r="F26" s="105"/>
      <c r="G26" s="103" t="s">
        <v>37</v>
      </c>
      <c r="H26" s="104"/>
      <c r="I26" s="104"/>
      <c r="J26" s="104"/>
      <c r="K26" s="104"/>
      <c r="L26" s="105"/>
      <c r="N26" s="15"/>
    </row>
    <row r="27" spans="1:249" s="4" customFormat="1" ht="54.75" customHeight="1" thickTop="1">
      <c r="A27" s="106" t="s">
        <v>38</v>
      </c>
      <c r="B27" s="107" t="s">
        <v>39</v>
      </c>
      <c r="C27" s="108"/>
      <c r="D27" s="108"/>
      <c r="E27" s="108"/>
      <c r="F27" s="109"/>
      <c r="G27" s="21" t="s">
        <v>40</v>
      </c>
      <c r="H27" s="22"/>
      <c r="I27" s="23"/>
      <c r="J27" s="23"/>
      <c r="K27" s="23"/>
      <c r="L27" s="24" t="s">
        <v>41</v>
      </c>
      <c r="N27" s="15"/>
    </row>
    <row r="28" spans="1:249" s="4" customFormat="1" ht="39.75" customHeight="1">
      <c r="A28" s="99"/>
      <c r="B28" s="110"/>
      <c r="C28" s="111"/>
      <c r="D28" s="111"/>
      <c r="E28" s="111"/>
      <c r="F28" s="112"/>
      <c r="G28" s="29" t="s">
        <v>42</v>
      </c>
      <c r="H28" s="25"/>
      <c r="I28" s="26"/>
      <c r="J28" s="26"/>
      <c r="K28" s="26"/>
      <c r="L28" s="27"/>
      <c r="N28" s="15"/>
    </row>
    <row r="29" spans="1:249" s="4" customFormat="1" ht="57" customHeight="1">
      <c r="A29" s="98" t="s">
        <v>43</v>
      </c>
      <c r="B29" s="100" t="s">
        <v>44</v>
      </c>
      <c r="C29" s="101"/>
      <c r="D29" s="101"/>
      <c r="E29" s="101"/>
      <c r="F29" s="101"/>
      <c r="G29" s="30" t="s">
        <v>45</v>
      </c>
      <c r="H29" s="31"/>
      <c r="I29" s="31"/>
      <c r="J29" s="31"/>
      <c r="K29" s="32" t="s">
        <v>46</v>
      </c>
      <c r="L29" s="33"/>
      <c r="N29" s="15"/>
    </row>
    <row r="30" spans="1:249" s="16" customFormat="1" ht="57" customHeight="1">
      <c r="A30" s="99"/>
      <c r="B30" s="102"/>
      <c r="C30" s="102"/>
      <c r="D30" s="102"/>
      <c r="E30" s="102"/>
      <c r="F30" s="102"/>
      <c r="G30" s="34" t="s">
        <v>47</v>
      </c>
      <c r="H30" s="35"/>
      <c r="I30" s="35"/>
      <c r="J30" s="35"/>
      <c r="K30" s="35"/>
      <c r="L30" s="36"/>
      <c r="N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</row>
    <row r="31" spans="1:249" ht="60" customHeight="1">
      <c r="A31" s="51" t="s">
        <v>48</v>
      </c>
      <c r="B31" s="52"/>
      <c r="C31" s="52"/>
      <c r="D31" s="52"/>
      <c r="E31" s="52"/>
      <c r="F31" s="52"/>
      <c r="G31" s="52"/>
      <c r="H31" s="52"/>
      <c r="I31" s="53"/>
      <c r="J31" s="54"/>
      <c r="K31" s="55"/>
      <c r="L31" s="54"/>
      <c r="M31" s="54"/>
      <c r="N31" s="56"/>
      <c r="O31" s="57"/>
      <c r="P31" s="57"/>
      <c r="Q31" s="57"/>
      <c r="R31" s="57"/>
      <c r="S31" s="57"/>
    </row>
    <row r="32" spans="1:249" ht="60" customHeight="1">
      <c r="A32" s="51" t="s">
        <v>49</v>
      </c>
      <c r="B32" s="52"/>
      <c r="C32" s="52"/>
      <c r="D32" s="52"/>
      <c r="E32" s="52"/>
      <c r="F32" s="52"/>
      <c r="G32" s="52"/>
      <c r="H32" s="52"/>
      <c r="I32" s="53"/>
      <c r="J32" s="54"/>
      <c r="K32" s="55"/>
      <c r="L32" s="54"/>
      <c r="M32" s="54"/>
      <c r="N32" s="56"/>
      <c r="O32" s="57"/>
      <c r="P32" s="57"/>
      <c r="Q32" s="57"/>
      <c r="R32" s="57"/>
      <c r="S32" s="57"/>
    </row>
    <row r="33" spans="1:19" ht="60" customHeight="1">
      <c r="A33" s="51" t="s">
        <v>50</v>
      </c>
      <c r="B33" s="52"/>
      <c r="C33" s="52"/>
      <c r="D33" s="52"/>
      <c r="E33" s="52"/>
      <c r="F33" s="52"/>
      <c r="G33" s="52"/>
      <c r="H33" s="52"/>
      <c r="I33" s="53"/>
      <c r="J33" s="54"/>
      <c r="K33" s="55"/>
      <c r="L33" s="54"/>
      <c r="M33" s="54"/>
      <c r="N33" s="56"/>
      <c r="O33" s="57"/>
      <c r="P33" s="57"/>
      <c r="Q33" s="57"/>
      <c r="R33" s="57"/>
      <c r="S33" s="57"/>
    </row>
    <row r="34" spans="1:19" s="4" customFormat="1" ht="53.25" customHeight="1">
      <c r="N34" s="18"/>
    </row>
    <row r="35" spans="1:19" s="4" customFormat="1" ht="53.25" customHeight="1">
      <c r="N35" s="18"/>
    </row>
    <row r="36" spans="1:19" ht="41.25" customHeight="1"/>
    <row r="37" spans="1:19" ht="41.25" customHeight="1"/>
    <row r="38" spans="1:19" ht="41.25" customHeight="1"/>
    <row r="39" spans="1:19" ht="41.25" customHeight="1"/>
  </sheetData>
  <mergeCells count="22">
    <mergeCell ref="M1:Q1"/>
    <mergeCell ref="P3:Q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  <mergeCell ref="I9:J9"/>
    <mergeCell ref="K9:L9"/>
    <mergeCell ref="A29:A30"/>
    <mergeCell ref="B29:F30"/>
    <mergeCell ref="B26:F26"/>
    <mergeCell ref="G26:L26"/>
    <mergeCell ref="A27:A28"/>
    <mergeCell ref="B27:F28"/>
  </mergeCells>
  <phoneticPr fontId="3"/>
  <pageMargins left="0.9055118110236221" right="0.51181102362204722" top="0.55118110236220474" bottom="0.55118110236220474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BC211F-0DA4-44DF-A5B9-756A1F4A4F74}"/>
</file>

<file path=customXml/itemProps2.xml><?xml version="1.0" encoding="utf-8"?>
<ds:datastoreItem xmlns:ds="http://schemas.openxmlformats.org/officeDocument/2006/customXml" ds:itemID="{20EED107-B6EB-45DE-9C87-5A60080DD732}"/>
</file>

<file path=customXml/itemProps3.xml><?xml version="1.0" encoding="utf-8"?>
<ds:datastoreItem xmlns:ds="http://schemas.openxmlformats.org/officeDocument/2006/customXml" ds:itemID="{E5AA5B36-EC1E-4C62-8EE6-8E0341DA4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2016-08-19T00:25:05Z</dcterms:created>
  <dcterms:modified xsi:type="dcterms:W3CDTF">2026-10-05T02:59:43Z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