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48823B21-A3AD-4B86-B899-F4576FFB6B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Sheet1!$A$1:$S$25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4" l="1"/>
  <c r="L11" i="4"/>
  <c r="L12" i="4"/>
  <c r="L13" i="4"/>
  <c r="L14" i="4"/>
  <c r="J11" i="4"/>
  <c r="J12" i="4"/>
  <c r="J14" i="4"/>
  <c r="H11" i="4"/>
  <c r="H12" i="4"/>
  <c r="H13" i="4"/>
  <c r="H14" i="4"/>
  <c r="F14" i="4"/>
  <c r="F11" i="4"/>
  <c r="F12" i="4"/>
  <c r="F13" i="4"/>
  <c r="D11" i="4"/>
  <c r="D12" i="4"/>
  <c r="D13" i="4"/>
  <c r="D14" i="4"/>
  <c r="L10" i="4"/>
  <c r="J10" i="4"/>
  <c r="H10" i="4"/>
  <c r="F10" i="4"/>
  <c r="D10" i="4"/>
</calcChain>
</file>

<file path=xl/sharedStrings.xml><?xml version="1.0" encoding="utf-8"?>
<sst xmlns="http://schemas.openxmlformats.org/spreadsheetml/2006/main" count="43" uniqueCount="39">
  <si>
    <t>　　　　　　　PENANG SCHEDULE - 関西　　</t>
    <phoneticPr fontId="3"/>
  </si>
  <si>
    <t>連絡先：大阪海運
TEL：06-7730-1075/FAX：06-7730-1088</t>
    <rPh sb="0" eb="3">
      <t>レンラクサキ</t>
    </rPh>
    <phoneticPr fontId="3"/>
  </si>
  <si>
    <t xml:space="preserve">UPDATED :  </t>
    <phoneticPr fontId="13"/>
  </si>
  <si>
    <t>E</t>
    <phoneticPr fontId="3"/>
  </si>
  <si>
    <t>From Osaka / Kobe</t>
    <phoneticPr fontId="3"/>
  </si>
  <si>
    <t>※船社変更により7/9CUT分以降ETA/ETDの曜日が火曜/水曜に変更になります</t>
  </si>
  <si>
    <t>VESSEL</t>
    <phoneticPr fontId="3"/>
  </si>
  <si>
    <t>VOY</t>
  </si>
  <si>
    <t>CFS CUT</t>
    <phoneticPr fontId="3"/>
  </si>
  <si>
    <t>ETA</t>
    <phoneticPr fontId="3"/>
  </si>
  <si>
    <t>ETD</t>
    <phoneticPr fontId="3"/>
  </si>
  <si>
    <t>OSA</t>
    <phoneticPr fontId="3"/>
  </si>
  <si>
    <t>KOB</t>
  </si>
  <si>
    <t>PEN</t>
    <phoneticPr fontId="3"/>
  </si>
  <si>
    <t>0 DAYS</t>
    <phoneticPr fontId="3"/>
  </si>
  <si>
    <t>17 DAYS</t>
    <phoneticPr fontId="3"/>
  </si>
  <si>
    <t>最終</t>
    <rPh sb="0" eb="2">
      <t>サイシュウ</t>
    </rPh>
    <phoneticPr fontId="32"/>
  </si>
  <si>
    <t>※WAN HAI 370</t>
  </si>
  <si>
    <t>S033</t>
  </si>
  <si>
    <t>※INTERASIA TENACITY</t>
  </si>
  <si>
    <t>S026</t>
  </si>
  <si>
    <t>※WAN HAI 353</t>
  </si>
  <si>
    <t>S051</t>
  </si>
  <si>
    <t>※WAN HAI 368</t>
  </si>
  <si>
    <t>S042</t>
  </si>
  <si>
    <t>S034</t>
  </si>
  <si>
    <t>貨物搬入先</t>
    <rPh sb="0" eb="2">
      <t>カモツ</t>
    </rPh>
    <rPh sb="2" eb="4">
      <t>ハンニュウ</t>
    </rPh>
    <rPh sb="4" eb="5">
      <t>サキ</t>
    </rPh>
    <phoneticPr fontId="24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</si>
  <si>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</si>
  <si>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4"/>
  </si>
  <si>
    <t>大阪 CFS</t>
    <rPh sb="0" eb="2">
      <t>オオサカ</t>
    </rPh>
    <phoneticPr fontId="3"/>
  </si>
  <si>
    <t>藤原運輸株式会社J-4倉庫</t>
    <rPh sb="0" eb="2">
      <t>フジワラ</t>
    </rPh>
    <rPh sb="2" eb="4">
      <t>ウンユ</t>
    </rPh>
    <rPh sb="4" eb="8">
      <t>カブシキガイシャ</t>
    </rPh>
    <rPh sb="11" eb="13">
      <t>ソウコ</t>
    </rPh>
    <phoneticPr fontId="24"/>
  </si>
  <si>
    <t>大阪市住之江区南港南4-2-166</t>
    <phoneticPr fontId="3"/>
  </si>
  <si>
    <t>NACCS：4IWG1</t>
  </si>
  <si>
    <t>TEL: 06-6115-7273　　FAX: 06-6612-1988</t>
  </si>
  <si>
    <t>神戸 CFS</t>
    <rPh sb="0" eb="2">
      <t>コウベ</t>
    </rPh>
    <phoneticPr fontId="3"/>
  </si>
  <si>
    <t xml:space="preserve">㈱上組
神戸多目的物流センター </t>
    <rPh sb="1" eb="3">
      <t>カミクミ</t>
    </rPh>
    <rPh sb="4" eb="6">
      <t>コウベ</t>
    </rPh>
    <rPh sb="6" eb="9">
      <t>タモクテキ</t>
    </rPh>
    <rPh sb="9" eb="11">
      <t>ブツリュウ</t>
    </rPh>
    <phoneticPr fontId="3"/>
  </si>
  <si>
    <t xml:space="preserve">神戸市中央区港島 8-14 </t>
    <phoneticPr fontId="3"/>
  </si>
  <si>
    <t>NACCS: 3FW50</t>
    <phoneticPr fontId="3"/>
  </si>
  <si>
    <t>TEL : 078-306-3904    FAX : 078-306-3922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</si>
</sst>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  <numFmt numFmtId="180" formatCode="mm/dd"/>
    <numFmt numFmtId="181" formatCode="00/00\-00"/>
    <numFmt numFmtId="182" formatCode="[&lt;=999]000;[&lt;=9999]000\-00;000\-0000"/>
  </numFmts>
  <fonts count="4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6"/>
      <color theme="5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28"/>
      <color rgb="FFFF0000"/>
      <name val="ＭＳ Ｐゴシック"/>
      <family val="3"/>
      <charset val="128"/>
      <scheme val="minor"/>
    </font>
    <font>
      <sz val="6"/>
      <name val="Segoe UI"/>
      <family val="2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u/>
      <sz val="12.1"/>
      <color indexed="12"/>
      <name val="ＭＳ Ｐゴシック"/>
      <family val="3"/>
      <charset val="128"/>
    </font>
    <font>
      <u/>
      <sz val="6.6"/>
      <color indexed="12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rgb="FF000000"/>
      <name val="游ゴシック"/>
      <family val="3"/>
      <charset val="128"/>
    </font>
    <font>
      <b/>
      <sz val="28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</borders>
  <cellStyleXfs count="150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28" fillId="0" borderId="0"/>
    <xf numFmtId="179" fontId="28" fillId="0" borderId="0"/>
    <xf numFmtId="0" fontId="28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 applyNumberFormat="0" applyFill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0" fillId="0" borderId="0">
      <alignment vertical="center"/>
    </xf>
    <xf numFmtId="180" fontId="33" fillId="4" borderId="21" applyNumberFormat="0" applyFont="0" applyFill="0" applyBorder="0" applyAlignment="0">
      <alignment horizontal="center" vertical="center"/>
    </xf>
    <xf numFmtId="0" fontId="3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>
      <alignment vertical="center"/>
    </xf>
    <xf numFmtId="0" fontId="1" fillId="0" borderId="0"/>
    <xf numFmtId="0" fontId="1" fillId="0" borderId="0"/>
    <xf numFmtId="0" fontId="2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181" fontId="1" fillId="0" borderId="0" applyFont="0" applyBorder="0"/>
    <xf numFmtId="0" fontId="1" fillId="0" borderId="0">
      <alignment vertical="center"/>
    </xf>
    <xf numFmtId="0" fontId="1" fillId="0" borderId="0">
      <alignment vertical="center"/>
    </xf>
    <xf numFmtId="181" fontId="1" fillId="0" borderId="0" applyFont="0" applyBorder="0"/>
    <xf numFmtId="0" fontId="1" fillId="0" borderId="0" applyFont="0" applyBorder="0"/>
    <xf numFmtId="181" fontId="1" fillId="0" borderId="0" applyFont="0" applyBorder="0"/>
    <xf numFmtId="0" fontId="1" fillId="0" borderId="0"/>
    <xf numFmtId="0" fontId="1" fillId="0" borderId="0"/>
    <xf numFmtId="0" fontId="3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>
      <alignment vertical="center"/>
    </xf>
    <xf numFmtId="0" fontId="28" fillId="0" borderId="0"/>
  </cellStyleXfs>
  <cellXfs count="114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8" fillId="0" borderId="0" xfId="2" applyFont="1" applyAlignment="1">
      <alignment horizontal="center" vertical="center"/>
    </xf>
    <xf numFmtId="0" fontId="11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7" fillId="0" borderId="0" xfId="1" applyFont="1" applyAlignment="1">
      <alignment horizontal="left" vertical="center"/>
    </xf>
    <xf numFmtId="0" fontId="8" fillId="0" borderId="0" xfId="2" applyFont="1" applyAlignment="1">
      <alignment vertical="center"/>
    </xf>
    <xf numFmtId="178" fontId="22" fillId="0" borderId="0" xfId="1" quotePrefix="1" applyNumberFormat="1" applyFont="1" applyAlignment="1" applyProtection="1">
      <alignment horizontal="center" vertical="center" wrapText="1"/>
      <protection locked="0"/>
    </xf>
    <xf numFmtId="0" fontId="23" fillId="0" borderId="7" xfId="1" applyFont="1" applyBorder="1" applyAlignment="1">
      <alignment horizontal="left" vertical="center"/>
    </xf>
    <xf numFmtId="0" fontId="23" fillId="0" borderId="1" xfId="1" applyFont="1" applyBorder="1" applyAlignment="1">
      <alignment vertical="center"/>
    </xf>
    <xf numFmtId="0" fontId="22" fillId="0" borderId="8" xfId="1" applyFont="1" applyBorder="1" applyAlignment="1">
      <alignment horizontal="right" vertical="center"/>
    </xf>
    <xf numFmtId="0" fontId="23" fillId="0" borderId="5" xfId="1" applyFont="1" applyBorder="1" applyAlignment="1">
      <alignment horizontal="left" vertical="center"/>
    </xf>
    <xf numFmtId="0" fontId="22" fillId="0" borderId="6" xfId="1" applyFont="1" applyBorder="1" applyAlignment="1">
      <alignment horizontal="right" vertical="center"/>
    </xf>
    <xf numFmtId="0" fontId="12" fillId="0" borderId="0" xfId="1" applyFont="1" applyAlignment="1">
      <alignment horizontal="left" vertical="center"/>
    </xf>
    <xf numFmtId="178" fontId="22" fillId="0" borderId="0" xfId="1" applyNumberFormat="1" applyFont="1" applyAlignment="1" applyProtection="1">
      <alignment horizontal="center" vertical="center"/>
      <protection locked="0"/>
    </xf>
    <xf numFmtId="49" fontId="22" fillId="0" borderId="0" xfId="1" applyNumberFormat="1" applyFont="1" applyAlignment="1" applyProtection="1">
      <alignment horizontal="center" vertical="center"/>
      <protection locked="0"/>
    </xf>
    <xf numFmtId="0" fontId="19" fillId="3" borderId="18" xfId="1" applyFont="1" applyFill="1" applyBorder="1" applyAlignment="1">
      <alignment vertical="center"/>
    </xf>
    <xf numFmtId="0" fontId="23" fillId="0" borderId="2" xfId="1" applyFont="1" applyBorder="1" applyAlignment="1">
      <alignment horizontal="left" vertical="center"/>
    </xf>
    <xf numFmtId="0" fontId="23" fillId="0" borderId="4" xfId="1" applyFont="1" applyBorder="1" applyAlignment="1">
      <alignment vertical="center"/>
    </xf>
    <xf numFmtId="0" fontId="22" fillId="0" borderId="3" xfId="1" applyFont="1" applyBorder="1" applyAlignment="1">
      <alignment horizontal="right" vertical="center"/>
    </xf>
    <xf numFmtId="178" fontId="22" fillId="0" borderId="4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1" xfId="1" quotePrefix="1" applyNumberFormat="1" applyFont="1" applyBorder="1" applyAlignment="1" applyProtection="1">
      <alignment horizontal="center" vertical="center" wrapText="1"/>
      <protection locked="0"/>
    </xf>
    <xf numFmtId="49" fontId="22" fillId="0" borderId="0" xfId="1" quotePrefix="1" applyNumberFormat="1" applyFont="1" applyAlignment="1" applyProtection="1">
      <alignment horizontal="center" vertical="center" wrapText="1"/>
      <protection locked="0"/>
    </xf>
    <xf numFmtId="0" fontId="31" fillId="0" borderId="1" xfId="0" applyFont="1" applyBorder="1">
      <alignment vertical="center"/>
    </xf>
    <xf numFmtId="178" fontId="22" fillId="0" borderId="0" xfId="1" applyNumberFormat="1" applyFont="1" applyAlignment="1" applyProtection="1">
      <alignment horizontal="left" vertical="center"/>
      <protection locked="0"/>
    </xf>
    <xf numFmtId="0" fontId="23" fillId="0" borderId="0" xfId="1" applyFont="1" applyAlignment="1">
      <alignment horizontal="left" vertical="center"/>
    </xf>
    <xf numFmtId="0" fontId="22" fillId="0" borderId="0" xfId="1" applyFont="1" applyAlignment="1">
      <alignment horizontal="right" vertical="center"/>
    </xf>
    <xf numFmtId="0" fontId="23" fillId="0" borderId="4" xfId="1" applyFont="1" applyBorder="1" applyAlignment="1">
      <alignment horizontal="left" vertical="center"/>
    </xf>
    <xf numFmtId="0" fontId="22" fillId="0" borderId="4" xfId="1" applyFont="1" applyBorder="1" applyAlignment="1">
      <alignment horizontal="right" vertical="center"/>
    </xf>
    <xf numFmtId="0" fontId="19" fillId="0" borderId="20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40" fillId="0" borderId="0" xfId="1" applyFont="1" applyAlignment="1">
      <alignment vertical="center"/>
    </xf>
    <xf numFmtId="178" fontId="22" fillId="0" borderId="24" xfId="1" applyNumberFormat="1" applyFont="1" applyBorder="1" applyAlignment="1" applyProtection="1">
      <alignment horizontal="center" vertical="center"/>
      <protection locked="0"/>
    </xf>
    <xf numFmtId="178" fontId="22" fillId="0" borderId="33" xfId="1" applyNumberFormat="1" applyFont="1" applyBorder="1" applyAlignment="1" applyProtection="1">
      <alignment horizontal="left" vertical="center"/>
      <protection locked="0"/>
    </xf>
    <xf numFmtId="178" fontId="22" fillId="0" borderId="36" xfId="1" applyNumberFormat="1" applyFont="1" applyBorder="1" applyAlignment="1" applyProtection="1">
      <alignment horizontal="center" vertical="center"/>
      <protection locked="0"/>
    </xf>
    <xf numFmtId="178" fontId="22" fillId="0" borderId="37" xfId="1" applyNumberFormat="1" applyFont="1" applyBorder="1" applyAlignment="1" applyProtection="1">
      <alignment horizontal="center" vertical="center"/>
      <protection locked="0"/>
    </xf>
    <xf numFmtId="178" fontId="22" fillId="0" borderId="38" xfId="1" applyNumberFormat="1" applyFont="1" applyBorder="1" applyAlignment="1" applyProtection="1">
      <alignment horizontal="center" vertical="center"/>
      <protection locked="0"/>
    </xf>
    <xf numFmtId="182" fontId="22" fillId="0" borderId="34" xfId="1" quotePrefix="1" applyNumberFormat="1" applyFont="1" applyBorder="1" applyAlignment="1" applyProtection="1">
      <alignment horizontal="center" vertical="center" wrapText="1"/>
      <protection locked="0"/>
    </xf>
    <xf numFmtId="182" fontId="22" fillId="0" borderId="35" xfId="1" applyNumberFormat="1" applyFont="1" applyBorder="1" applyAlignment="1" applyProtection="1">
      <alignment horizontal="center" vertical="center"/>
      <protection locked="0"/>
    </xf>
    <xf numFmtId="178" fontId="22" fillId="0" borderId="22" xfId="1" applyNumberFormat="1" applyFont="1" applyBorder="1" applyAlignment="1" applyProtection="1">
      <alignment horizontal="center" vertical="center"/>
      <protection locked="0"/>
    </xf>
    <xf numFmtId="178" fontId="22" fillId="0" borderId="25" xfId="1" applyNumberFormat="1" applyFont="1" applyBorder="1" applyAlignment="1" applyProtection="1">
      <alignment horizontal="center" vertical="center"/>
      <protection locked="0"/>
    </xf>
    <xf numFmtId="178" fontId="22" fillId="0" borderId="40" xfId="1" applyNumberFormat="1" applyFont="1" applyBorder="1" applyAlignment="1" applyProtection="1">
      <alignment horizontal="center" vertical="center"/>
      <protection locked="0"/>
    </xf>
    <xf numFmtId="178" fontId="22" fillId="0" borderId="39" xfId="1" applyNumberFormat="1" applyFont="1" applyBorder="1" applyAlignment="1" applyProtection="1">
      <alignment horizontal="center" vertical="center"/>
      <protection locked="0"/>
    </xf>
    <xf numFmtId="178" fontId="22" fillId="0" borderId="23" xfId="1" applyNumberFormat="1" applyFont="1" applyBorder="1" applyAlignment="1" applyProtection="1">
      <alignment horizontal="center" vertical="center"/>
      <protection locked="0"/>
    </xf>
    <xf numFmtId="178" fontId="22" fillId="0" borderId="41" xfId="1" applyNumberFormat="1" applyFont="1" applyBorder="1" applyAlignment="1" applyProtection="1">
      <alignment horizontal="center" vertical="center"/>
      <protection locked="0"/>
    </xf>
    <xf numFmtId="178" fontId="22" fillId="0" borderId="43" xfId="1" applyNumberFormat="1" applyFont="1" applyBorder="1" applyAlignment="1" applyProtection="1">
      <alignment horizontal="center" vertical="center"/>
      <protection locked="0"/>
    </xf>
    <xf numFmtId="178" fontId="22" fillId="0" borderId="44" xfId="1" applyNumberFormat="1" applyFont="1" applyBorder="1" applyAlignment="1" applyProtection="1">
      <alignment horizontal="center" vertical="center"/>
      <protection locked="0"/>
    </xf>
    <xf numFmtId="178" fontId="22" fillId="0" borderId="22" xfId="1" quotePrefix="1" applyNumberFormat="1" applyFont="1" applyBorder="1" applyAlignment="1" applyProtection="1">
      <alignment horizontal="center" vertical="center" wrapText="1"/>
      <protection locked="0"/>
    </xf>
    <xf numFmtId="178" fontId="22" fillId="0" borderId="45" xfId="1" applyNumberFormat="1" applyFont="1" applyBorder="1" applyAlignment="1" applyProtection="1">
      <alignment horizontal="center" vertical="center"/>
      <protection locked="0"/>
    </xf>
    <xf numFmtId="178" fontId="22" fillId="0" borderId="46" xfId="1" applyNumberFormat="1" applyFont="1" applyBorder="1" applyAlignment="1" applyProtection="1">
      <alignment horizontal="left" vertical="center"/>
      <protection locked="0"/>
    </xf>
    <xf numFmtId="178" fontId="22" fillId="0" borderId="47" xfId="1" applyNumberFormat="1" applyFont="1" applyBorder="1" applyAlignment="1" applyProtection="1">
      <alignment horizontal="left" vertical="center"/>
      <protection locked="0"/>
    </xf>
    <xf numFmtId="178" fontId="22" fillId="0" borderId="48" xfId="1" applyNumberFormat="1" applyFont="1" applyBorder="1" applyAlignment="1" applyProtection="1">
      <alignment horizontal="center" vertical="center"/>
      <protection locked="0"/>
    </xf>
    <xf numFmtId="178" fontId="22" fillId="0" borderId="37" xfId="1" quotePrefix="1" applyNumberFormat="1" applyFont="1" applyBorder="1" applyAlignment="1" applyProtection="1">
      <alignment horizontal="center" vertical="center" wrapText="1"/>
      <protection locked="0"/>
    </xf>
    <xf numFmtId="182" fontId="22" fillId="0" borderId="49" xfId="1" quotePrefix="1" applyNumberFormat="1" applyFont="1" applyBorder="1" applyAlignment="1" applyProtection="1">
      <alignment horizontal="center" vertical="center" wrapText="1"/>
      <protection locked="0"/>
    </xf>
    <xf numFmtId="182" fontId="22" fillId="0" borderId="39" xfId="1" applyNumberFormat="1" applyFont="1" applyBorder="1" applyAlignment="1" applyProtection="1">
      <alignment horizontal="center" vertical="center"/>
      <protection locked="0"/>
    </xf>
    <xf numFmtId="178" fontId="22" fillId="0" borderId="42" xfId="1" quotePrefix="1" applyNumberFormat="1" applyFont="1" applyBorder="1" applyAlignment="1" applyProtection="1">
      <alignment horizontal="center" vertical="center" wrapText="1"/>
      <protection locked="0"/>
    </xf>
    <xf numFmtId="182" fontId="22" fillId="0" borderId="22" xfId="1" applyNumberFormat="1" applyFont="1" applyBorder="1" applyAlignment="1" applyProtection="1">
      <alignment horizontal="center" vertical="center"/>
      <protection locked="0"/>
    </xf>
    <xf numFmtId="0" fontId="25" fillId="0" borderId="4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0" fontId="26" fillId="0" borderId="4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8" fillId="3" borderId="27" xfId="1" applyFont="1" applyFill="1" applyBorder="1" applyAlignment="1">
      <alignment horizontal="center" vertical="center"/>
    </xf>
    <xf numFmtId="0" fontId="18" fillId="3" borderId="28" xfId="1" applyFont="1" applyFill="1" applyBorder="1" applyAlignment="1">
      <alignment horizontal="center" vertical="center"/>
    </xf>
    <xf numFmtId="0" fontId="20" fillId="3" borderId="17" xfId="1" applyFont="1" applyFill="1" applyBorder="1" applyAlignment="1">
      <alignment horizontal="center" vertical="center" wrapText="1"/>
    </xf>
    <xf numFmtId="0" fontId="20" fillId="3" borderId="30" xfId="1" applyFont="1" applyFill="1" applyBorder="1" applyAlignment="1">
      <alignment horizontal="center" vertical="center" wrapText="1"/>
    </xf>
    <xf numFmtId="0" fontId="18" fillId="3" borderId="26" xfId="1" applyFont="1" applyFill="1" applyBorder="1" applyAlignment="1">
      <alignment horizontal="center" vertical="center" wrapText="1"/>
    </xf>
    <xf numFmtId="0" fontId="18" fillId="3" borderId="29" xfId="1" applyFont="1" applyFill="1" applyBorder="1" applyAlignment="1">
      <alignment horizontal="center" vertical="center" wrapText="1"/>
    </xf>
    <xf numFmtId="0" fontId="18" fillId="3" borderId="31" xfId="1" applyFont="1" applyFill="1" applyBorder="1" applyAlignment="1">
      <alignment horizontal="center" vertical="center" wrapText="1"/>
    </xf>
    <xf numFmtId="0" fontId="18" fillId="3" borderId="17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9" fillId="3" borderId="17" xfId="1" applyFont="1" applyFill="1" applyBorder="1" applyAlignment="1">
      <alignment horizontal="center" vertical="center"/>
    </xf>
    <xf numFmtId="0" fontId="19" fillId="3" borderId="17" xfId="1" applyFont="1" applyFill="1" applyBorder="1" applyAlignment="1">
      <alignment horizontal="center" vertical="center" wrapText="1"/>
    </xf>
    <xf numFmtId="0" fontId="21" fillId="3" borderId="18" xfId="1" applyFont="1" applyFill="1" applyBorder="1" applyAlignment="1">
      <alignment horizontal="center" vertical="center"/>
    </xf>
    <xf numFmtId="177" fontId="12" fillId="3" borderId="18" xfId="1" applyNumberFormat="1" applyFont="1" applyFill="1" applyBorder="1" applyAlignment="1">
      <alignment horizontal="center" vertical="center"/>
    </xf>
    <xf numFmtId="0" fontId="25" fillId="0" borderId="9" xfId="1" applyFont="1" applyBorder="1" applyAlignment="1">
      <alignment horizontal="center" vertical="center" wrapText="1"/>
    </xf>
    <xf numFmtId="0" fontId="25" fillId="0" borderId="19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21" fillId="3" borderId="32" xfId="1" applyFont="1" applyFill="1" applyBorder="1" applyAlignment="1">
      <alignment horizontal="center" vertical="center"/>
    </xf>
    <xf numFmtId="0" fontId="26" fillId="0" borderId="13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6" fillId="0" borderId="15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8" xfId="1" applyFont="1" applyBorder="1" applyAlignment="1">
      <alignment horizontal="center" vertical="center" wrapText="1"/>
    </xf>
    <xf numFmtId="0" fontId="25" fillId="0" borderId="16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178" fontId="22" fillId="0" borderId="0" xfId="1" applyNumberFormat="1" applyFont="1" applyBorder="1" applyAlignment="1" applyProtection="1">
      <alignment horizontal="center" vertical="center"/>
      <protection locked="0"/>
    </xf>
    <xf numFmtId="178" fontId="22" fillId="0" borderId="50" xfId="1" applyNumberFormat="1" applyFont="1" applyBorder="1" applyAlignment="1" applyProtection="1">
      <alignment horizontal="center" vertical="center"/>
      <protection locked="0"/>
    </xf>
    <xf numFmtId="182" fontId="22" fillId="0" borderId="51" xfId="1" applyNumberFormat="1" applyFont="1" applyBorder="1" applyAlignment="1" applyProtection="1">
      <alignment horizontal="center" vertical="center"/>
      <protection locked="0"/>
    </xf>
    <xf numFmtId="178" fontId="22" fillId="0" borderId="39" xfId="1" quotePrefix="1" applyNumberFormat="1" applyFont="1" applyBorder="1" applyAlignment="1" applyProtection="1">
      <alignment horizontal="center" vertical="center" wrapText="1"/>
      <protection locked="0"/>
    </xf>
    <xf numFmtId="182" fontId="22" fillId="0" borderId="23" xfId="1" applyNumberFormat="1" applyFont="1" applyBorder="1" applyAlignment="1" applyProtection="1">
      <alignment horizontal="center" vertical="center"/>
      <protection locked="0"/>
    </xf>
    <xf numFmtId="178" fontId="22" fillId="0" borderId="0" xfId="1" quotePrefix="1" applyNumberFormat="1" applyFont="1" applyBorder="1" applyAlignment="1" applyProtection="1">
      <alignment horizontal="center" vertical="center" wrapText="1"/>
      <protection locked="0"/>
    </xf>
    <xf numFmtId="182" fontId="22" fillId="0" borderId="52" xfId="1" quotePrefix="1" applyNumberFormat="1" applyFont="1" applyBorder="1" applyAlignment="1" applyProtection="1">
      <alignment horizontal="center" vertical="center" wrapText="1"/>
      <protection locked="0"/>
    </xf>
  </cellXfs>
  <cellStyles count="150">
    <cellStyle name="date_style" xfId="8" xr:uid="{00000000-0005-0000-0000-000000000000}"/>
    <cellStyle name="EXCLセル結合" xfId="25" xr:uid="{00000000-0005-0000-0000-000001000000}"/>
    <cellStyle name="Normal" xfId="0" builtinId="0"/>
    <cellStyle name="Normal 2" xfId="26" xr:uid="{00000000-0005-0000-0000-000003000000}"/>
    <cellStyle name="Normal_1" xfId="12" xr:uid="{00000000-0005-0000-0000-000004000000}"/>
    <cellStyle name="パーセント 2" xfId="27" xr:uid="{00000000-0005-0000-0000-000005000000}"/>
    <cellStyle name="パーセント 3" xfId="28" xr:uid="{00000000-0005-0000-0000-000006000000}"/>
    <cellStyle name="パーセント 4" xfId="29" xr:uid="{00000000-0005-0000-0000-000007000000}"/>
    <cellStyle name="ハイパーリンク 2" xfId="30" xr:uid="{00000000-0005-0000-0000-000008000000}"/>
    <cellStyle name="ハイパーリンク 3" xfId="31" xr:uid="{00000000-0005-0000-0000-000009000000}"/>
    <cellStyle name="標準 10" xfId="32" xr:uid="{00000000-0005-0000-0000-00000A000000}"/>
    <cellStyle name="標準 10 2" xfId="17" xr:uid="{00000000-0005-0000-0000-00000B000000}"/>
    <cellStyle name="標準 10 2 2 3 2 2" xfId="23" xr:uid="{00000000-0005-0000-0000-00000C000000}"/>
    <cellStyle name="標準 10 2 3" xfId="11" xr:uid="{00000000-0005-0000-0000-00000D000000}"/>
    <cellStyle name="標準 10 2 3 2 2 2" xfId="10" xr:uid="{00000000-0005-0000-0000-00000E000000}"/>
    <cellStyle name="標準 11" xfId="33" xr:uid="{00000000-0005-0000-0000-00000F000000}"/>
    <cellStyle name="標準 11 2" xfId="34" xr:uid="{00000000-0005-0000-0000-000010000000}"/>
    <cellStyle name="標準 12" xfId="35" xr:uid="{00000000-0005-0000-0000-000011000000}"/>
    <cellStyle name="標準 12 2" xfId="36" xr:uid="{00000000-0005-0000-0000-000012000000}"/>
    <cellStyle name="標準 12_Book2" xfId="37" xr:uid="{00000000-0005-0000-0000-000013000000}"/>
    <cellStyle name="標準 13" xfId="38" xr:uid="{00000000-0005-0000-0000-000014000000}"/>
    <cellStyle name="標準 14" xfId="113" xr:uid="{00000000-0005-0000-0000-000015000000}"/>
    <cellStyle name="標準 15" xfId="114" xr:uid="{00000000-0005-0000-0000-000016000000}"/>
    <cellStyle name="標準 16" xfId="117" xr:uid="{00000000-0005-0000-0000-000017000000}"/>
    <cellStyle name="標準 17" xfId="121" xr:uid="{00000000-0005-0000-0000-000018000000}"/>
    <cellStyle name="標準 18" xfId="122" xr:uid="{00000000-0005-0000-0000-000019000000}"/>
    <cellStyle name="標準 18 2" xfId="16" xr:uid="{00000000-0005-0000-0000-00001A000000}"/>
    <cellStyle name="標準 19" xfId="123" xr:uid="{00000000-0005-0000-0000-00001B000000}"/>
    <cellStyle name="標準 2" xfId="1" xr:uid="{00000000-0005-0000-0000-00001C000000}"/>
    <cellStyle name="標準 2 10" xfId="127" xr:uid="{00000000-0005-0000-0000-00001D000000}"/>
    <cellStyle name="標準 2 2" xfId="9" xr:uid="{00000000-0005-0000-0000-00001E000000}"/>
    <cellStyle name="標準 2 2 2" xfId="40" xr:uid="{00000000-0005-0000-0000-00001F000000}"/>
    <cellStyle name="標準 2 2 3" xfId="41" xr:uid="{00000000-0005-0000-0000-000020000000}"/>
    <cellStyle name="標準 2 2 3 2" xfId="42" xr:uid="{00000000-0005-0000-0000-000021000000}"/>
    <cellStyle name="標準 2 2 3 2 2" xfId="43" xr:uid="{00000000-0005-0000-0000-000022000000}"/>
    <cellStyle name="標準 2 2 3 3" xfId="44" xr:uid="{00000000-0005-0000-0000-000023000000}"/>
    <cellStyle name="標準 2 2 3 4" xfId="45" xr:uid="{00000000-0005-0000-0000-000024000000}"/>
    <cellStyle name="標準 2 2 3 4 2" xfId="46" xr:uid="{00000000-0005-0000-0000-000025000000}"/>
    <cellStyle name="標準 2 2 3_新EUR 入力用" xfId="47" xr:uid="{00000000-0005-0000-0000-000026000000}"/>
    <cellStyle name="標準 2 2 4" xfId="48" xr:uid="{00000000-0005-0000-0000-000027000000}"/>
    <cellStyle name="標準 2 2 5" xfId="39" xr:uid="{00000000-0005-0000-0000-000028000000}"/>
    <cellStyle name="標準 2 2_新EUR 入力用" xfId="49" xr:uid="{00000000-0005-0000-0000-000029000000}"/>
    <cellStyle name="標準 2 3" xfId="115" xr:uid="{00000000-0005-0000-0000-00002A000000}"/>
    <cellStyle name="標準 2 4" xfId="118" xr:uid="{00000000-0005-0000-0000-00002B000000}"/>
    <cellStyle name="標準 2 5" xfId="119" xr:uid="{00000000-0005-0000-0000-00002C000000}"/>
    <cellStyle name="標準 2 6" xfId="120" xr:uid="{00000000-0005-0000-0000-00002D000000}"/>
    <cellStyle name="標準 2 7" xfId="124" xr:uid="{00000000-0005-0000-0000-00002E000000}"/>
    <cellStyle name="標準 2 8" xfId="126" xr:uid="{00000000-0005-0000-0000-00002F000000}"/>
    <cellStyle name="標準 2 9" xfId="128" xr:uid="{00000000-0005-0000-0000-000030000000}"/>
    <cellStyle name="標準 2_アジア（中国）向けスケジュール0514" xfId="50" xr:uid="{00000000-0005-0000-0000-000031000000}"/>
    <cellStyle name="標準 20" xfId="125" xr:uid="{00000000-0005-0000-0000-000032000000}"/>
    <cellStyle name="標準 21" xfId="129" xr:uid="{00000000-0005-0000-0000-000033000000}"/>
    <cellStyle name="標準 22" xfId="131" xr:uid="{00000000-0005-0000-0000-000034000000}"/>
    <cellStyle name="標準 23" xfId="130" xr:uid="{00000000-0005-0000-0000-000035000000}"/>
    <cellStyle name="標準 24" xfId="132" xr:uid="{00000000-0005-0000-0000-000036000000}"/>
    <cellStyle name="標準 25" xfId="133" xr:uid="{00000000-0005-0000-0000-000037000000}"/>
    <cellStyle name="標準 26" xfId="137" xr:uid="{00000000-0005-0000-0000-000038000000}"/>
    <cellStyle name="標準 27" xfId="138" xr:uid="{00000000-0005-0000-0000-000039000000}"/>
    <cellStyle name="標準 27 2" xfId="18" xr:uid="{00000000-0005-0000-0000-00003A000000}"/>
    <cellStyle name="標準 28" xfId="116" xr:uid="{00000000-0005-0000-0000-00003B000000}"/>
    <cellStyle name="標準 29" xfId="135" xr:uid="{00000000-0005-0000-0000-00003C000000}"/>
    <cellStyle name="標準 29 2" xfId="21" xr:uid="{00000000-0005-0000-0000-00003D000000}"/>
    <cellStyle name="標準 3" xfId="7" xr:uid="{00000000-0005-0000-0000-00003E000000}"/>
    <cellStyle name="標準 3 13" xfId="15" xr:uid="{00000000-0005-0000-0000-00003F000000}"/>
    <cellStyle name="標準 3 13 2" xfId="13" xr:uid="{00000000-0005-0000-0000-000040000000}"/>
    <cellStyle name="標準 3 2" xfId="52" xr:uid="{00000000-0005-0000-0000-000041000000}"/>
    <cellStyle name="標準 3 2 2" xfId="53" xr:uid="{00000000-0005-0000-0000-000042000000}"/>
    <cellStyle name="標準 3 2 9" xfId="14" xr:uid="{00000000-0005-0000-0000-000043000000}"/>
    <cellStyle name="標準 3 3" xfId="54" xr:uid="{00000000-0005-0000-0000-000044000000}"/>
    <cellStyle name="標準 3 3 2" xfId="55" xr:uid="{00000000-0005-0000-0000-000045000000}"/>
    <cellStyle name="標準 3 3 2 2" xfId="56" xr:uid="{00000000-0005-0000-0000-000046000000}"/>
    <cellStyle name="標準 3 3 3_Book2" xfId="57" xr:uid="{00000000-0005-0000-0000-000047000000}"/>
    <cellStyle name="標準 3 4" xfId="58" xr:uid="{00000000-0005-0000-0000-000048000000}"/>
    <cellStyle name="標準 3 5" xfId="59" xr:uid="{00000000-0005-0000-0000-000049000000}"/>
    <cellStyle name="標準 3 5 2" xfId="60" xr:uid="{00000000-0005-0000-0000-00004A000000}"/>
    <cellStyle name="標準 3 6" xfId="51" xr:uid="{00000000-0005-0000-0000-00004B000000}"/>
    <cellStyle name="標準 3_SCHE(関西） 入力用" xfId="61" xr:uid="{00000000-0005-0000-0000-00004C000000}"/>
    <cellStyle name="標準 30" xfId="139" xr:uid="{00000000-0005-0000-0000-00004D000000}"/>
    <cellStyle name="標準 30 2" xfId="19" xr:uid="{00000000-0005-0000-0000-00004E000000}"/>
    <cellStyle name="標準 31" xfId="20" xr:uid="{00000000-0005-0000-0000-00004F000000}"/>
    <cellStyle name="標準 32" xfId="140" xr:uid="{00000000-0005-0000-0000-000050000000}"/>
    <cellStyle name="標準 33" xfId="141" xr:uid="{00000000-0005-0000-0000-000051000000}"/>
    <cellStyle name="標準 34" xfId="142" xr:uid="{00000000-0005-0000-0000-000052000000}"/>
    <cellStyle name="標準 34 2" xfId="22" xr:uid="{00000000-0005-0000-0000-000053000000}"/>
    <cellStyle name="標準 35" xfId="143" xr:uid="{00000000-0005-0000-0000-000054000000}"/>
    <cellStyle name="標準 36" xfId="144" xr:uid="{00000000-0005-0000-0000-000055000000}"/>
    <cellStyle name="標準 37" xfId="145" xr:uid="{00000000-0005-0000-0000-000056000000}"/>
    <cellStyle name="標準 38" xfId="146" xr:uid="{00000000-0005-0000-0000-000057000000}"/>
    <cellStyle name="標準 39" xfId="147" xr:uid="{00000000-0005-0000-0000-000058000000}"/>
    <cellStyle name="標準 4" xfId="62" xr:uid="{00000000-0005-0000-0000-000059000000}"/>
    <cellStyle name="標準 4 2" xfId="63" xr:uid="{00000000-0005-0000-0000-00005A000000}"/>
    <cellStyle name="標準 4 3" xfId="64" xr:uid="{00000000-0005-0000-0000-00005B000000}"/>
    <cellStyle name="標準 4 4" xfId="65" xr:uid="{00000000-0005-0000-0000-00005C000000}"/>
    <cellStyle name="標準 4 5" xfId="66" xr:uid="{00000000-0005-0000-0000-00005D000000}"/>
    <cellStyle name="標準 4 5 10" xfId="67" xr:uid="{00000000-0005-0000-0000-00005E000000}"/>
    <cellStyle name="標準 4 5 11" xfId="68" xr:uid="{00000000-0005-0000-0000-00005F000000}"/>
    <cellStyle name="標準 4 5 12" xfId="69" xr:uid="{00000000-0005-0000-0000-000060000000}"/>
    <cellStyle name="標準 4 5 13" xfId="70" xr:uid="{00000000-0005-0000-0000-000061000000}"/>
    <cellStyle name="標準 4 5 14" xfId="71" xr:uid="{00000000-0005-0000-0000-000062000000}"/>
    <cellStyle name="標準 4 5 14 2" xfId="72" xr:uid="{00000000-0005-0000-0000-000063000000}"/>
    <cellStyle name="標準 4 5 14 3" xfId="73" xr:uid="{00000000-0005-0000-0000-000064000000}"/>
    <cellStyle name="標準 4 5 14 3 2" xfId="74" xr:uid="{00000000-0005-0000-0000-000065000000}"/>
    <cellStyle name="標準 4 5 14 3_新EUR 入力用" xfId="75" xr:uid="{00000000-0005-0000-0000-000066000000}"/>
    <cellStyle name="標準 4 5 14 4" xfId="76" xr:uid="{00000000-0005-0000-0000-000067000000}"/>
    <cellStyle name="標準 4 5 14 4 2" xfId="77" xr:uid="{00000000-0005-0000-0000-000068000000}"/>
    <cellStyle name="標準 4 5 14 4 3" xfId="78" xr:uid="{00000000-0005-0000-0000-000069000000}"/>
    <cellStyle name="標準 4 5 14 4 3 2" xfId="79" xr:uid="{00000000-0005-0000-0000-00006A000000}"/>
    <cellStyle name="標準 4 5 14 4 3 2 2" xfId="80" xr:uid="{00000000-0005-0000-0000-00006B000000}"/>
    <cellStyle name="標準 4 5 14 4 3 2 2 2" xfId="81" xr:uid="{00000000-0005-0000-0000-00006C000000}"/>
    <cellStyle name="標準 4 5 14 4 3 2 2 3" xfId="82" xr:uid="{00000000-0005-0000-0000-00006D000000}"/>
    <cellStyle name="標準 4 5 14 4 3 2 2 4" xfId="83" xr:uid="{00000000-0005-0000-0000-00006E000000}"/>
    <cellStyle name="標準 4 5 14 4 3 2 2 5" xfId="84" xr:uid="{00000000-0005-0000-0000-00006F000000}"/>
    <cellStyle name="標準 4 5 14 4 3 2 2 6" xfId="85" xr:uid="{00000000-0005-0000-0000-000070000000}"/>
    <cellStyle name="標準 4 5 14 4 3 2 2_新EUR 入力用" xfId="86" xr:uid="{00000000-0005-0000-0000-000071000000}"/>
    <cellStyle name="標準 4 5 14 4 3 2_新EUR 入力用" xfId="87" xr:uid="{00000000-0005-0000-0000-000072000000}"/>
    <cellStyle name="標準 4 5 14 4 3_新EUR 入力用" xfId="88" xr:uid="{00000000-0005-0000-0000-000073000000}"/>
    <cellStyle name="標準 4 5 14 4_新EUR 入力用" xfId="89" xr:uid="{00000000-0005-0000-0000-000074000000}"/>
    <cellStyle name="標準 4 5 14_新EUR 入力用" xfId="90" xr:uid="{00000000-0005-0000-0000-000075000000}"/>
    <cellStyle name="標準 4 5 2" xfId="91" xr:uid="{00000000-0005-0000-0000-000076000000}"/>
    <cellStyle name="標準 4 5 3" xfId="92" xr:uid="{00000000-0005-0000-0000-000077000000}"/>
    <cellStyle name="標準 4 5 4" xfId="93" xr:uid="{00000000-0005-0000-0000-000078000000}"/>
    <cellStyle name="標準 4 5 5" xfId="94" xr:uid="{00000000-0005-0000-0000-000079000000}"/>
    <cellStyle name="標準 4 5 6" xfId="95" xr:uid="{00000000-0005-0000-0000-00007A000000}"/>
    <cellStyle name="標準 4 5 7" xfId="96" xr:uid="{00000000-0005-0000-0000-00007B000000}"/>
    <cellStyle name="標準 4 5 8" xfId="97" xr:uid="{00000000-0005-0000-0000-00007C000000}"/>
    <cellStyle name="標準 4 5 9" xfId="98" xr:uid="{00000000-0005-0000-0000-00007D000000}"/>
    <cellStyle name="標準 4 5_新EUR 入力用" xfId="99" xr:uid="{00000000-0005-0000-0000-00007E000000}"/>
    <cellStyle name="標準 4 6" xfId="100" xr:uid="{00000000-0005-0000-0000-00007F000000}"/>
    <cellStyle name="標準 4_新EUR 入力用" xfId="101" xr:uid="{00000000-0005-0000-0000-000080000000}"/>
    <cellStyle name="標準 40" xfId="149" xr:uid="{00000000-0005-0000-0000-000081000000}"/>
    <cellStyle name="標準 5" xfId="102" xr:uid="{00000000-0005-0000-0000-000082000000}"/>
    <cellStyle name="標準 52" xfId="136" xr:uid="{00000000-0005-0000-0000-000083000000}"/>
    <cellStyle name="標準 53" xfId="134" xr:uid="{00000000-0005-0000-0000-000084000000}"/>
    <cellStyle name="標準 6" xfId="103" xr:uid="{00000000-0005-0000-0000-000085000000}"/>
    <cellStyle name="標準 7" xfId="104" xr:uid="{00000000-0005-0000-0000-000086000000}"/>
    <cellStyle name="標準 7 2" xfId="105" xr:uid="{00000000-0005-0000-0000-000087000000}"/>
    <cellStyle name="標準 7_新EUR 入力用" xfId="106" xr:uid="{00000000-0005-0000-0000-000088000000}"/>
    <cellStyle name="標準 8" xfId="107" xr:uid="{00000000-0005-0000-0000-000089000000}"/>
    <cellStyle name="標準 8 2" xfId="108" xr:uid="{00000000-0005-0000-0000-00008A000000}"/>
    <cellStyle name="標準 8 2 2" xfId="109" xr:uid="{00000000-0005-0000-0000-00008B000000}"/>
    <cellStyle name="標準 8 3" xfId="110" xr:uid="{00000000-0005-0000-0000-00008C000000}"/>
    <cellStyle name="標準 9" xfId="111" xr:uid="{00000000-0005-0000-0000-00008D000000}"/>
    <cellStyle name="標準 9 2" xfId="112" xr:uid="{00000000-0005-0000-0000-00008E000000}"/>
    <cellStyle name="標準 9 2 2 2 2 2 2" xfId="24" xr:uid="{00000000-0005-0000-0000-00008F000000}"/>
    <cellStyle name="標準_Sheet1" xfId="2" xr:uid="{00000000-0005-0000-0000-000090000000}"/>
    <cellStyle name="콤마 [0]_HMMREQ~1" xfId="3" xr:uid="{00000000-0005-0000-0000-000091000000}"/>
    <cellStyle name="콤마_HMMREQ~1" xfId="4" xr:uid="{00000000-0005-0000-0000-000092000000}"/>
    <cellStyle name="통화 [0]_HMMREQ~1" xfId="5" xr:uid="{00000000-0005-0000-0000-000093000000}"/>
    <cellStyle name="통화_HMMREQ~1" xfId="6" xr:uid="{00000000-0005-0000-0000-000094000000}"/>
    <cellStyle name="표준_(정보부문)월별인원계획" xfId="148" xr:uid="{00000000-0005-0000-0000-000095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954625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954625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954625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2</xdr:col>
      <xdr:colOff>1333500</xdr:colOff>
      <xdr:row>3</xdr:row>
      <xdr:rowOff>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19211722"/>
          <a:ext cx="7562850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Penang,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Malaysia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954625"/>
          <a:ext cx="1257300" cy="964712"/>
        </a:xfrm>
        <a:prstGeom prst="rect">
          <a:avLst/>
        </a:prstGeom>
      </xdr:spPr>
    </xdr:pic>
    <xdr:clientData/>
  </xdr:oneCellAnchor>
  <xdr:oneCellAnchor>
    <xdr:from>
      <xdr:col>18</xdr:col>
      <xdr:colOff>1412875</xdr:colOff>
      <xdr:row>3</xdr:row>
      <xdr:rowOff>460376</xdr:rowOff>
    </xdr:from>
    <xdr:ext cx="3349623" cy="173037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130375" y="2555876"/>
          <a:ext cx="3349623" cy="1730372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15</xdr:col>
      <xdr:colOff>300905</xdr:colOff>
      <xdr:row>9</xdr:row>
      <xdr:rowOff>0</xdr:rowOff>
    </xdr:from>
    <xdr:ext cx="8414469" cy="938212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22279843" y="8096250"/>
          <a:ext cx="8414469" cy="938212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1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1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oneCellAnchor>
  <xdr:twoCellAnchor editAs="oneCell">
    <xdr:from>
      <xdr:col>18</xdr:col>
      <xdr:colOff>2762248</xdr:colOff>
      <xdr:row>0</xdr:row>
      <xdr:rowOff>246061</xdr:rowOff>
    </xdr:from>
    <xdr:to>
      <xdr:col>19</xdr:col>
      <xdr:colOff>4759</xdr:colOff>
      <xdr:row>3</xdr:row>
      <xdr:rowOff>174670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79748" y="246061"/>
          <a:ext cx="1833561" cy="2024109"/>
        </a:xfrm>
        <a:prstGeom prst="rect">
          <a:avLst/>
        </a:prstGeom>
      </xdr:spPr>
    </xdr:pic>
    <xdr:clientData/>
  </xdr:twoCellAnchor>
  <xdr:twoCellAnchor>
    <xdr:from>
      <xdr:col>12</xdr:col>
      <xdr:colOff>1023937</xdr:colOff>
      <xdr:row>4</xdr:row>
      <xdr:rowOff>238128</xdr:rowOff>
    </xdr:from>
    <xdr:to>
      <xdr:col>18</xdr:col>
      <xdr:colOff>1047750</xdr:colOff>
      <xdr:row>9</xdr:row>
      <xdr:rowOff>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GrpSpPr/>
      </xdr:nvGrpSpPr>
      <xdr:grpSpPr>
        <a:xfrm>
          <a:off x="16206787" y="3219453"/>
          <a:ext cx="7367588" cy="2143122"/>
          <a:chOff x="28203299" y="5479602"/>
          <a:chExt cx="8887535" cy="3399104"/>
        </a:xfrm>
      </xdr:grpSpPr>
      <xdr:sp macro="" textlink="">
        <xdr:nvSpPr>
          <xdr:cNvPr id="13" name="円/楕円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8203299" y="5479602"/>
            <a:ext cx="8887535" cy="3194117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29076250" y="6340337"/>
            <a:ext cx="7378533" cy="25383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4"/>
  <sheetViews>
    <sheetView tabSelected="1" view="pageBreakPreview" zoomScale="40" zoomScaleNormal="40" zoomScaleSheetLayoutView="40" zoomScalePageLayoutView="55" workbookViewId="0">
      <selection activeCell="A5" sqref="A5:L14"/>
    </sheetView>
  </sheetViews>
  <sheetFormatPr defaultRowHeight="13.5"/>
  <cols>
    <col min="1" max="1" width="68" customWidth="1"/>
    <col min="2" max="2" width="21.85546875" customWidth="1"/>
    <col min="3" max="3" width="18.7109375" customWidth="1"/>
    <col min="4" max="4" width="8.85546875" customWidth="1"/>
    <col min="5" max="5" width="18.7109375" customWidth="1"/>
    <col min="6" max="6" width="8.85546875" customWidth="1"/>
    <col min="7" max="7" width="18.7109375" customWidth="1"/>
    <col min="8" max="8" width="8.85546875" customWidth="1"/>
    <col min="9" max="9" width="18.7109375" customWidth="1"/>
    <col min="10" max="10" width="8.85546875" customWidth="1"/>
    <col min="11" max="11" width="18.7109375" customWidth="1"/>
    <col min="12" max="12" width="8.85546875" customWidth="1"/>
    <col min="13" max="13" width="17.85546875" customWidth="1"/>
    <col min="14" max="17" width="21.5703125" customWidth="1"/>
    <col min="18" max="18" width="6" customWidth="1"/>
    <col min="19" max="19" width="67.85546875" customWidth="1"/>
    <col min="20" max="20" width="12.42578125" customWidth="1"/>
    <col min="21" max="22" width="9.28515625" customWidth="1"/>
    <col min="25" max="25" width="0" hidden="1" customWidth="1"/>
    <col min="26" max="40" width="9" hidden="1" customWidth="1"/>
  </cols>
  <sheetData>
    <row r="1" spans="1:38" s="5" customFormat="1" ht="6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3" t="s">
        <v>1</v>
      </c>
      <c r="N1" s="73"/>
      <c r="O1" s="73"/>
      <c r="P1" s="73"/>
      <c r="Q1" s="73"/>
      <c r="R1" s="3"/>
      <c r="S1" s="3"/>
      <c r="T1" s="4"/>
    </row>
    <row r="2" spans="1:38" s="5" customFormat="1" ht="30" customHeight="1"/>
    <row r="3" spans="1:38" s="5" customFormat="1" ht="66.75" customHeight="1">
      <c r="A3" s="6"/>
      <c r="B3" s="7"/>
      <c r="C3" s="7"/>
      <c r="D3" s="7"/>
      <c r="E3" s="17"/>
      <c r="F3" s="7"/>
      <c r="G3" s="7"/>
      <c r="H3" s="7"/>
      <c r="I3" s="8"/>
      <c r="M3" s="7"/>
      <c r="N3" s="7"/>
      <c r="O3" s="9" t="s">
        <v>2</v>
      </c>
      <c r="P3" s="74">
        <v>46311</v>
      </c>
      <c r="Q3" s="74"/>
      <c r="R3" s="25" t="s">
        <v>3</v>
      </c>
    </row>
    <row r="4" spans="1:38" s="11" customFormat="1" ht="70.5" customHeight="1">
      <c r="A4" s="10" t="s">
        <v>4</v>
      </c>
      <c r="B4" s="8"/>
      <c r="C4" s="43" t="s">
        <v>5</v>
      </c>
      <c r="D4" s="8"/>
      <c r="E4" s="8"/>
      <c r="F4" s="8"/>
      <c r="N4" s="12"/>
      <c r="O4" s="12"/>
      <c r="P4" s="12"/>
      <c r="Q4" s="13"/>
      <c r="R4" s="12"/>
    </row>
    <row r="5" spans="1:38" s="15" customFormat="1" ht="37.5" customHeight="1">
      <c r="A5" s="79" t="s">
        <v>6</v>
      </c>
      <c r="B5" s="75" t="s">
        <v>7</v>
      </c>
      <c r="C5" s="75" t="s">
        <v>8</v>
      </c>
      <c r="D5" s="75"/>
      <c r="E5" s="75"/>
      <c r="F5" s="75"/>
      <c r="G5" s="75" t="s">
        <v>9</v>
      </c>
      <c r="H5" s="75"/>
      <c r="I5" s="75" t="s">
        <v>10</v>
      </c>
      <c r="J5" s="75"/>
      <c r="K5" s="75" t="s">
        <v>9</v>
      </c>
      <c r="L5" s="76"/>
      <c r="M5" s="14"/>
      <c r="N5" s="14"/>
    </row>
    <row r="6" spans="1:38" s="15" customFormat="1" ht="37.5" customHeight="1">
      <c r="A6" s="80"/>
      <c r="B6" s="82"/>
      <c r="C6" s="84" t="s">
        <v>11</v>
      </c>
      <c r="D6" s="84"/>
      <c r="E6" s="85" t="s">
        <v>12</v>
      </c>
      <c r="F6" s="85"/>
      <c r="G6" s="84" t="s">
        <v>12</v>
      </c>
      <c r="H6" s="84"/>
      <c r="I6" s="84" t="s">
        <v>12</v>
      </c>
      <c r="J6" s="84"/>
      <c r="K6" s="77" t="s">
        <v>13</v>
      </c>
      <c r="L6" s="78"/>
      <c r="M6" s="18"/>
      <c r="N6" s="18"/>
    </row>
    <row r="7" spans="1:38" s="15" customFormat="1" ht="37.5" customHeight="1">
      <c r="A7" s="80"/>
      <c r="B7" s="82"/>
      <c r="C7" s="84"/>
      <c r="D7" s="84"/>
      <c r="E7" s="85"/>
      <c r="F7" s="85"/>
      <c r="G7" s="84"/>
      <c r="H7" s="84"/>
      <c r="I7" s="84"/>
      <c r="J7" s="84"/>
      <c r="K7" s="77"/>
      <c r="L7" s="78"/>
      <c r="M7" s="14"/>
      <c r="N7" s="14"/>
    </row>
    <row r="8" spans="1:38" s="15" customFormat="1" ht="37.5" customHeight="1">
      <c r="A8" s="80"/>
      <c r="B8" s="82"/>
      <c r="C8" s="84"/>
      <c r="D8" s="84"/>
      <c r="E8" s="85"/>
      <c r="F8" s="85"/>
      <c r="G8" s="84"/>
      <c r="H8" s="84"/>
      <c r="I8" s="84"/>
      <c r="J8" s="84"/>
      <c r="K8" s="77"/>
      <c r="L8" s="78"/>
      <c r="M8" s="14"/>
      <c r="N8" s="14"/>
    </row>
    <row r="9" spans="1:38" s="15" customFormat="1" ht="37.5" customHeight="1">
      <c r="A9" s="81"/>
      <c r="B9" s="83"/>
      <c r="C9" s="28"/>
      <c r="D9" s="28"/>
      <c r="E9" s="28"/>
      <c r="F9" s="28"/>
      <c r="G9" s="86"/>
      <c r="H9" s="86"/>
      <c r="I9" s="87" t="s">
        <v>14</v>
      </c>
      <c r="J9" s="87"/>
      <c r="K9" s="86" t="s">
        <v>15</v>
      </c>
      <c r="L9" s="96"/>
      <c r="M9" s="14"/>
      <c r="N9" s="14"/>
      <c r="Z9" s="15">
        <v>2026</v>
      </c>
      <c r="AC9" s="42"/>
      <c r="AD9" s="42"/>
      <c r="AE9" s="42"/>
      <c r="AF9" s="42"/>
      <c r="AG9" s="42"/>
      <c r="AH9" s="42"/>
      <c r="AI9" s="42"/>
      <c r="AJ9" s="42"/>
      <c r="AK9" s="42"/>
      <c r="AL9" s="42" t="s">
        <v>16</v>
      </c>
    </row>
    <row r="10" spans="1:38" s="16" customFormat="1" ht="51" customHeight="1">
      <c r="A10" s="45" t="s">
        <v>17</v>
      </c>
      <c r="B10" s="55" t="s">
        <v>18</v>
      </c>
      <c r="C10" s="55">
        <v>46317</v>
      </c>
      <c r="D10" s="55" t="str">
        <f t="shared" ref="D10:D14" si="0">TEXT(C10,"aaa")</f>
        <v>木</v>
      </c>
      <c r="E10" s="55">
        <v>46317</v>
      </c>
      <c r="F10" s="55" t="str">
        <f t="shared" ref="F10:F14" si="1">TEXT(E10,"aaa")</f>
        <v>木</v>
      </c>
      <c r="G10" s="55">
        <v>46322</v>
      </c>
      <c r="H10" s="55" t="str">
        <f t="shared" ref="H10:H14" si="2">TEXT(G10,"aaa")</f>
        <v>火</v>
      </c>
      <c r="I10" s="55">
        <v>46323</v>
      </c>
      <c r="J10" s="111" t="str">
        <f t="shared" ref="J10:J14" si="3">TEXT(I10,"aaa")</f>
        <v>水</v>
      </c>
      <c r="K10" s="110">
        <v>46344</v>
      </c>
      <c r="L10" s="113" t="str">
        <f t="shared" ref="L10:L14" si="4">TEXT(K10,"aaa")</f>
        <v>水</v>
      </c>
    </row>
    <row r="11" spans="1:38" s="16" customFormat="1" ht="51" customHeight="1">
      <c r="A11" s="45" t="s">
        <v>19</v>
      </c>
      <c r="B11" s="52" t="s">
        <v>20</v>
      </c>
      <c r="C11" s="60">
        <v>46324</v>
      </c>
      <c r="D11" s="52" t="str">
        <f t="shared" si="0"/>
        <v>木</v>
      </c>
      <c r="E11" s="44">
        <v>46324</v>
      </c>
      <c r="F11" s="56" t="str">
        <f t="shared" si="1"/>
        <v>木</v>
      </c>
      <c r="G11" s="108">
        <v>46329</v>
      </c>
      <c r="H11" s="52" t="str">
        <f t="shared" si="2"/>
        <v>火</v>
      </c>
      <c r="I11" s="60">
        <v>46330</v>
      </c>
      <c r="J11" s="109" t="str">
        <f t="shared" si="3"/>
        <v>水</v>
      </c>
      <c r="K11" s="112">
        <v>46351</v>
      </c>
      <c r="L11" s="49" t="str">
        <f t="shared" si="4"/>
        <v>水</v>
      </c>
    </row>
    <row r="12" spans="1:38" s="16" customFormat="1" ht="51" customHeight="1">
      <c r="A12" s="45" t="s">
        <v>21</v>
      </c>
      <c r="B12" s="54" t="s">
        <v>22</v>
      </c>
      <c r="C12" s="57">
        <v>46331</v>
      </c>
      <c r="D12" s="51" t="str">
        <f t="shared" si="0"/>
        <v>木</v>
      </c>
      <c r="E12" s="52">
        <v>46331</v>
      </c>
      <c r="F12" s="60" t="str">
        <f t="shared" si="1"/>
        <v>木</v>
      </c>
      <c r="G12" s="107">
        <v>46336</v>
      </c>
      <c r="H12" s="53" t="str">
        <f t="shared" si="2"/>
        <v>火</v>
      </c>
      <c r="I12" s="57">
        <v>46337</v>
      </c>
      <c r="J12" s="68" t="str">
        <f t="shared" si="3"/>
        <v>水</v>
      </c>
      <c r="K12" s="59">
        <v>46358</v>
      </c>
      <c r="L12" s="49" t="str">
        <f t="shared" si="4"/>
        <v>水</v>
      </c>
    </row>
    <row r="13" spans="1:38" s="16" customFormat="1" ht="51" customHeight="1">
      <c r="A13" s="61" t="s">
        <v>23</v>
      </c>
      <c r="B13" s="44" t="s">
        <v>24</v>
      </c>
      <c r="C13" s="51">
        <v>46338</v>
      </c>
      <c r="D13" s="55" t="str">
        <f t="shared" si="0"/>
        <v>木</v>
      </c>
      <c r="E13" s="55">
        <v>46338</v>
      </c>
      <c r="F13" s="53" t="str">
        <f t="shared" si="1"/>
        <v>木</v>
      </c>
      <c r="G13" s="58">
        <v>46343</v>
      </c>
      <c r="H13" s="57" t="str">
        <f t="shared" si="2"/>
        <v>火</v>
      </c>
      <c r="I13" s="51">
        <v>46344</v>
      </c>
      <c r="J13" s="66" t="str">
        <f>TEXT(I13,"aaa")</f>
        <v>水</v>
      </c>
      <c r="K13" s="67">
        <v>46365</v>
      </c>
      <c r="L13" s="49" t="str">
        <f t="shared" si="4"/>
        <v>水</v>
      </c>
    </row>
    <row r="14" spans="1:38" s="16" customFormat="1" ht="51" customHeight="1">
      <c r="A14" s="62" t="s">
        <v>17</v>
      </c>
      <c r="B14" s="47" t="s">
        <v>25</v>
      </c>
      <c r="C14" s="46">
        <v>46344</v>
      </c>
      <c r="D14" s="47" t="str">
        <f t="shared" si="0"/>
        <v>水</v>
      </c>
      <c r="E14" s="47">
        <v>46344</v>
      </c>
      <c r="F14" s="46" t="str">
        <f t="shared" si="1"/>
        <v>水</v>
      </c>
      <c r="G14" s="48">
        <v>46350</v>
      </c>
      <c r="H14" s="63" t="str">
        <f t="shared" si="2"/>
        <v>火</v>
      </c>
      <c r="I14" s="63">
        <v>46351</v>
      </c>
      <c r="J14" s="50" t="str">
        <f t="shared" si="3"/>
        <v>水</v>
      </c>
      <c r="K14" s="64">
        <v>46372</v>
      </c>
      <c r="L14" s="65" t="str">
        <f t="shared" si="4"/>
        <v>水</v>
      </c>
    </row>
    <row r="15" spans="1:38" s="16" customFormat="1" ht="51" customHeight="1">
      <c r="A15" s="36"/>
      <c r="B15" s="26"/>
      <c r="C15" s="26"/>
      <c r="D15" s="26"/>
      <c r="E15" s="26"/>
      <c r="F15" s="26"/>
      <c r="G15" s="26"/>
      <c r="H15" s="26"/>
      <c r="I15" s="26"/>
      <c r="J15" s="27"/>
      <c r="K15" s="19"/>
      <c r="L15" s="34"/>
    </row>
    <row r="16" spans="1:38" s="16" customFormat="1" ht="51" customHeight="1">
      <c r="A16" s="35"/>
      <c r="B16" s="26"/>
      <c r="C16" s="26"/>
      <c r="D16" s="26"/>
      <c r="E16" s="26"/>
      <c r="F16" s="26"/>
      <c r="G16" s="26"/>
      <c r="H16" s="26"/>
      <c r="I16" s="26"/>
      <c r="J16" s="27"/>
      <c r="K16" s="19"/>
      <c r="L16" s="34"/>
    </row>
    <row r="17" spans="1:12" s="16" customFormat="1" ht="54.75" customHeight="1">
      <c r="A17" s="41" t="s">
        <v>26</v>
      </c>
      <c r="B17" s="104" t="s">
        <v>27</v>
      </c>
      <c r="C17" s="105"/>
      <c r="D17" s="106"/>
      <c r="E17" s="104" t="s">
        <v>28</v>
      </c>
      <c r="F17" s="105"/>
      <c r="G17" s="105"/>
      <c r="H17" s="105"/>
      <c r="I17" s="105"/>
      <c r="J17" s="105"/>
      <c r="K17" s="105"/>
      <c r="L17" s="106"/>
    </row>
    <row r="18" spans="1:12" s="16" customFormat="1" ht="54.75" customHeight="1">
      <c r="A18" s="89" t="s">
        <v>29</v>
      </c>
      <c r="B18" s="97" t="s">
        <v>30</v>
      </c>
      <c r="C18" s="98"/>
      <c r="D18" s="99"/>
      <c r="E18" s="29" t="s">
        <v>31</v>
      </c>
      <c r="F18" s="30"/>
      <c r="G18" s="30"/>
      <c r="H18" s="30"/>
      <c r="I18" s="30"/>
      <c r="J18" s="32"/>
      <c r="K18" s="30"/>
      <c r="L18" s="31" t="s">
        <v>32</v>
      </c>
    </row>
    <row r="19" spans="1:12" s="16" customFormat="1" ht="54.75" customHeight="1">
      <c r="A19" s="103"/>
      <c r="B19" s="100"/>
      <c r="C19" s="101"/>
      <c r="D19" s="102"/>
      <c r="E19" s="20" t="s">
        <v>33</v>
      </c>
      <c r="F19" s="21"/>
      <c r="G19" s="21"/>
      <c r="H19" s="21"/>
      <c r="I19" s="21"/>
      <c r="J19" s="33"/>
      <c r="K19" s="21"/>
      <c r="L19" s="22"/>
    </row>
    <row r="20" spans="1:12" ht="54.75" customHeight="1">
      <c r="A20" s="88" t="s">
        <v>34</v>
      </c>
      <c r="B20" s="90" t="s">
        <v>35</v>
      </c>
      <c r="C20" s="91"/>
      <c r="D20" s="92"/>
      <c r="E20" s="23" t="s">
        <v>36</v>
      </c>
      <c r="F20" s="16"/>
      <c r="G20" s="16"/>
      <c r="H20" s="16"/>
      <c r="I20" s="16"/>
      <c r="J20" s="19"/>
      <c r="K20" s="16"/>
      <c r="L20" s="24" t="s">
        <v>37</v>
      </c>
    </row>
    <row r="21" spans="1:12" ht="54.75" customHeight="1">
      <c r="A21" s="89"/>
      <c r="B21" s="93"/>
      <c r="C21" s="94"/>
      <c r="D21" s="95"/>
      <c r="E21" s="23" t="s">
        <v>38</v>
      </c>
      <c r="F21" s="16"/>
      <c r="G21" s="16"/>
      <c r="H21" s="16"/>
      <c r="I21" s="16"/>
      <c r="J21" s="19"/>
      <c r="K21" s="16"/>
      <c r="L21" s="24"/>
    </row>
    <row r="22" spans="1:12" ht="54.75" customHeight="1">
      <c r="A22" s="69"/>
      <c r="B22" s="71"/>
      <c r="C22" s="71"/>
      <c r="D22" s="71"/>
      <c r="E22" s="39"/>
      <c r="F22" s="30"/>
      <c r="G22" s="30"/>
      <c r="H22" s="30"/>
      <c r="I22" s="30"/>
      <c r="J22" s="32"/>
      <c r="K22" s="30"/>
      <c r="L22" s="40"/>
    </row>
    <row r="23" spans="1:12" ht="45" customHeight="1">
      <c r="A23" s="70"/>
      <c r="B23" s="72"/>
      <c r="C23" s="72"/>
      <c r="D23" s="72"/>
      <c r="E23" s="37"/>
      <c r="F23" s="16"/>
      <c r="G23" s="16"/>
      <c r="H23" s="16"/>
      <c r="I23" s="16"/>
      <c r="J23" s="19"/>
      <c r="K23" s="16"/>
      <c r="L23" s="38"/>
    </row>
    <row r="24" spans="1:12" ht="45" customHeight="1"/>
    <row r="25" spans="1:12" ht="45" customHeight="1"/>
    <row r="26" spans="1:12" ht="45" customHeight="1"/>
    <row r="27" spans="1:12" ht="35.1" customHeight="1"/>
    <row r="28" spans="1:12" ht="35.1" customHeight="1"/>
    <row r="29" spans="1:12" ht="39.75" customHeight="1"/>
    <row r="30" spans="1:12" ht="39.75" customHeight="1"/>
    <row r="31" spans="1:12" ht="39.75" customHeight="1"/>
    <row r="32" spans="1:12" ht="39.75" customHeight="1"/>
    <row r="33" ht="44.25" customHeight="1"/>
    <row r="34" ht="44.25" customHeight="1"/>
  </sheetData>
  <mergeCells count="24">
    <mergeCell ref="I9:J9"/>
    <mergeCell ref="A20:A21"/>
    <mergeCell ref="B20:D21"/>
    <mergeCell ref="K9:L9"/>
    <mergeCell ref="B18:D19"/>
    <mergeCell ref="A18:A19"/>
    <mergeCell ref="B17:D17"/>
    <mergeCell ref="E17:L17"/>
    <mergeCell ref="A22:A23"/>
    <mergeCell ref="B22:D23"/>
    <mergeCell ref="M1:Q1"/>
    <mergeCell ref="P3:Q3"/>
    <mergeCell ref="K5:L5"/>
    <mergeCell ref="K6:L8"/>
    <mergeCell ref="A5:A9"/>
    <mergeCell ref="B5:B9"/>
    <mergeCell ref="C5:F5"/>
    <mergeCell ref="G5:H5"/>
    <mergeCell ref="I5:J5"/>
    <mergeCell ref="C6:D8"/>
    <mergeCell ref="E6:F8"/>
    <mergeCell ref="G6:H8"/>
    <mergeCell ref="I6:J8"/>
    <mergeCell ref="G9:H9"/>
  </mergeCells>
  <phoneticPr fontId="3"/>
  <pageMargins left="0.7" right="0.7" top="0.75" bottom="0.75" header="0.3" footer="0.3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635C7200-5095-40AE-9E97-868186BF86CC}"/>
</file>

<file path=customXml/itemProps2.xml><?xml version="1.0" encoding="utf-8"?>
<ds:datastoreItem xmlns:ds="http://schemas.openxmlformats.org/officeDocument/2006/customXml" ds:itemID="{9EBAC7F4-244F-456B-B4F3-B0F7722F7B69}"/>
</file>

<file path=customXml/itemProps3.xml><?xml version="1.0" encoding="utf-8"?>
<ds:datastoreItem xmlns:ds="http://schemas.openxmlformats.org/officeDocument/2006/customXml" ds:itemID="{EEBA6666-645C-4EFE-BFD1-A9C832DFB3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2016-08-19T05:47:10Z</dcterms:created>
  <dcterms:modified xsi:type="dcterms:W3CDTF">2026-10-16T06:34:51Z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