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FF2AC6B0-B5CC-49F8-A2B9-5358912BCE8D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O14" i="1"/>
</calcChain>
</file>

<file path=xl/sharedStrings.xml><?xml version="1.0" encoding="utf-8"?>
<sst xmlns="http://schemas.openxmlformats.org/spreadsheetml/2006/main" count="39" uniqueCount="33">
  <si>
    <t>　        　　　IMPORT SCHEDULE ‐ ORIGIN : Los Angeles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</si>
  <si>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</si>
  <si>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</si>
  <si>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</si>
  <si>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</si>
  <si>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</si>
  <si>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LAX</t>
    <phoneticPr fontId="3"/>
  </si>
  <si>
    <t>神戸</t>
  </si>
  <si>
    <t>大阪</t>
  </si>
  <si>
    <t>貼り付け↓</t>
    <rPh sb="0" eb="1">
      <t>ハ</t>
    </rPh>
    <rPh sb="2" eb="3">
      <t>ツ</t>
    </rPh>
    <phoneticPr fontId="3"/>
  </si>
  <si>
    <t>ETD</t>
    <phoneticPr fontId="3"/>
  </si>
  <si>
    <t>ETA</t>
    <phoneticPr fontId="3"/>
  </si>
  <si>
    <t>VESSEL/VOY</t>
    <phoneticPr fontId="3"/>
  </si>
  <si>
    <t>ONE MATRIX</t>
  </si>
  <si>
    <t>188W</t>
  </si>
  <si>
    <t>HEDWIG SCHULTE</t>
  </si>
  <si>
    <t>001W</t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</si>
  <si>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</si>
  <si>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</si>
  <si>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</si>
  <si>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</si>
  <si>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</si>
  <si>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</si>
  <si>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</si>
  <si>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</si>
  <si>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189W</t>
  </si>
  <si>
    <t>※ARGUS</t>
  </si>
  <si>
    <t>239W</t>
  </si>
  <si>
    <t>092W</t>
  </si>
  <si>
    <t>Fri 11th Sep 2026/ 12:00:00 GMT-7</t>
  </si>
  <si>
    <t>Sun 20th Sep 2026</t>
  </si>
  <si>
    <t>Sun 11th Oct 2026</t>
  </si>
  <si>
    <t>MOL PROFICIENCY/256W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</si>
</sst>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3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0" xfId="1" applyFont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/>
    </xf>
    <xf numFmtId="0" fontId="11" fillId="0" borderId="2" xfId="1" applyFont="1" applyBorder="1"/>
    <xf numFmtId="0" fontId="15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8" fontId="12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78" fontId="12" fillId="0" borderId="4" xfId="0" applyNumberFormat="1" applyFont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78" fontId="12" fillId="0" borderId="10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8" fontId="19" fillId="0" borderId="4" xfId="0" applyNumberFormat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5116A8FC-E144-49B1-8C05-57FD1D0F1880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Origin:Los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Angeles, USA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12388</xdr:colOff>
      <xdr:row>15</xdr:row>
      <xdr:rowOff>50481</xdr:rowOff>
    </xdr:from>
    <xdr:to>
      <xdr:col>5</xdr:col>
      <xdr:colOff>1536384</xdr:colOff>
      <xdr:row>17</xdr:row>
      <xdr:rowOff>82864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12388" y="11318556"/>
          <a:ext cx="16811621" cy="148018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view="pageBreakPreview" zoomScale="40" zoomScaleNormal="100" zoomScaleSheetLayoutView="40" workbookViewId="0">
      <selection activeCell="I6" sqref="I6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customWidth="1"/>
    <col min="17" max="17" width="15.875" customWidth="1"/>
  </cols>
  <sheetData>
    <row r="1" spans="1:15" s="2" customFormat="1" ht="106.9" customHeight="1">
      <c r="A1" s="15" t="s">
        <v>0</v>
      </c>
      <c r="B1" s="1"/>
      <c r="C1" s="1"/>
      <c r="D1" s="16"/>
      <c r="E1" s="52" t="s">
        <v>1</v>
      </c>
      <c r="F1" s="52"/>
      <c r="G1" s="52"/>
      <c r="H1" s="20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>
      <c r="A3" s="6"/>
      <c r="B3" s="7"/>
      <c r="C3" s="7"/>
      <c r="D3" s="8"/>
      <c r="E3" s="9"/>
      <c r="F3" s="18">
        <v>46324</v>
      </c>
      <c r="G3" s="19" t="s">
        <v>2</v>
      </c>
      <c r="H3" s="10"/>
    </row>
    <row r="4" spans="1:15" s="3" customFormat="1" ht="57" customHeight="1">
      <c r="A4" s="48" t="s">
        <v>3</v>
      </c>
      <c r="B4" s="50" t="s">
        <v>4</v>
      </c>
      <c r="C4" s="50" t="s">
        <v>5</v>
      </c>
      <c r="D4" s="32" t="s">
        <v>6</v>
      </c>
      <c r="E4" s="33" t="s">
        <v>7</v>
      </c>
      <c r="F4" s="34" t="s">
        <v>8</v>
      </c>
      <c r="G4" s="13"/>
      <c r="H4" s="11"/>
      <c r="J4" s="22" t="s">
        <v>9</v>
      </c>
      <c r="M4" s="11"/>
      <c r="N4" s="11"/>
      <c r="O4" s="11"/>
    </row>
    <row r="5" spans="1:15" s="11" customFormat="1" ht="39.75" customHeight="1">
      <c r="A5" s="49"/>
      <c r="B5" s="51"/>
      <c r="C5" s="51"/>
      <c r="D5" s="43" t="s">
        <v>10</v>
      </c>
      <c r="E5" s="44" t="s">
        <v>11</v>
      </c>
      <c r="F5" s="45" t="s">
        <v>11</v>
      </c>
      <c r="G5" s="13"/>
      <c r="J5" s="23" t="s">
        <v>5</v>
      </c>
      <c r="K5" s="23" t="s">
        <v>10</v>
      </c>
      <c r="L5" s="23" t="s">
        <v>11</v>
      </c>
      <c r="M5" s="24" t="s">
        <v>12</v>
      </c>
      <c r="N5" s="25"/>
      <c r="O5" s="25"/>
    </row>
    <row r="6" spans="1:15" s="3" customFormat="1" ht="57" customHeight="1">
      <c r="A6" s="35" t="s">
        <v>13</v>
      </c>
      <c r="B6" s="28" t="s">
        <v>14</v>
      </c>
      <c r="C6" s="46">
        <v>46324</v>
      </c>
      <c r="D6" s="46">
        <v>46335</v>
      </c>
      <c r="E6" s="29">
        <v>46355</v>
      </c>
      <c r="F6" s="36">
        <v>46358</v>
      </c>
      <c r="G6" s="14"/>
      <c r="J6" s="26"/>
      <c r="K6" s="26"/>
      <c r="L6" s="26"/>
      <c r="M6" s="26"/>
      <c r="N6" s="21"/>
      <c r="O6" s="21"/>
    </row>
    <row r="7" spans="1:15" s="3" customFormat="1" ht="57" customHeight="1">
      <c r="A7" s="37" t="s">
        <v>15</v>
      </c>
      <c r="B7" s="30" t="s">
        <v>16</v>
      </c>
      <c r="C7" s="47">
        <v>46332</v>
      </c>
      <c r="D7" s="47">
        <v>46342</v>
      </c>
      <c r="E7" s="31">
        <v>46362</v>
      </c>
      <c r="F7" s="38">
        <v>46365</v>
      </c>
      <c r="G7" s="14"/>
      <c r="J7" s="26"/>
      <c r="K7" s="26"/>
      <c r="L7" s="26"/>
      <c r="M7" s="26"/>
      <c r="N7" s="21"/>
      <c r="O7" s="21"/>
    </row>
    <row r="8" spans="1:15" s="3" customFormat="1" ht="57" customHeight="1">
      <c r="A8" s="37" t="s">
        <v>17</v>
      </c>
      <c r="B8" s="30" t="s">
        <v>18</v>
      </c>
      <c r="C8" s="47">
        <v>46338</v>
      </c>
      <c r="D8" s="31">
        <v>46348</v>
      </c>
      <c r="E8" s="31">
        <v>46369</v>
      </c>
      <c r="F8" s="38">
        <v>46372</v>
      </c>
      <c r="G8" s="14"/>
      <c r="J8" s="26"/>
      <c r="K8" s="26"/>
      <c r="L8" s="26"/>
      <c r="M8" s="26"/>
      <c r="N8" s="21"/>
      <c r="O8" s="21"/>
    </row>
    <row r="9" spans="1:15" s="3" customFormat="1" ht="57" customHeight="1">
      <c r="A9" s="37" t="s">
        <v>19</v>
      </c>
      <c r="B9" s="30" t="s">
        <v>20</v>
      </c>
      <c r="C9" s="47">
        <v>46344</v>
      </c>
      <c r="D9" s="47">
        <v>46356</v>
      </c>
      <c r="E9" s="31">
        <v>46376</v>
      </c>
      <c r="F9" s="38">
        <v>46379</v>
      </c>
      <c r="G9" s="14"/>
      <c r="J9" s="26"/>
      <c r="K9" s="26"/>
      <c r="L9" s="26"/>
      <c r="M9" s="26"/>
      <c r="N9" s="21"/>
      <c r="O9" s="21"/>
    </row>
    <row r="10" spans="1:15" s="3" customFormat="1" ht="57" customHeight="1">
      <c r="A10" s="37" t="s">
        <v>21</v>
      </c>
      <c r="B10" s="30" t="s">
        <v>22</v>
      </c>
      <c r="C10" s="47">
        <v>46349</v>
      </c>
      <c r="D10" s="47">
        <v>46363</v>
      </c>
      <c r="E10" s="31">
        <v>46383</v>
      </c>
      <c r="F10" s="38">
        <v>46386</v>
      </c>
      <c r="G10" s="14"/>
      <c r="J10" s="26"/>
      <c r="K10" s="26"/>
      <c r="L10" s="26"/>
      <c r="M10" s="26"/>
      <c r="N10" s="21"/>
      <c r="O10" s="21"/>
    </row>
    <row r="11" spans="1:15" s="3" customFormat="1" ht="57" customHeight="1">
      <c r="A11" s="37" t="s">
        <v>23</v>
      </c>
      <c r="B11" s="30" t="s">
        <v>24</v>
      </c>
      <c r="C11" s="31">
        <v>46359</v>
      </c>
      <c r="D11" s="31">
        <v>46369</v>
      </c>
      <c r="E11" s="31">
        <v>46390</v>
      </c>
      <c r="F11" s="38">
        <v>46393</v>
      </c>
      <c r="G11" s="14"/>
      <c r="J11" s="26"/>
      <c r="K11" s="26"/>
      <c r="L11" s="26"/>
      <c r="M11" s="26"/>
      <c r="N11" s="21"/>
      <c r="O11" s="21"/>
    </row>
    <row r="12" spans="1:15" s="3" customFormat="1" ht="57" customHeight="1">
      <c r="A12" s="37" t="s">
        <v>13</v>
      </c>
      <c r="B12" s="30" t="s">
        <v>25</v>
      </c>
      <c r="C12" s="31">
        <v>46366</v>
      </c>
      <c r="D12" s="31">
        <v>46376</v>
      </c>
      <c r="E12" s="31">
        <v>46397</v>
      </c>
      <c r="F12" s="38">
        <v>46400</v>
      </c>
      <c r="G12" s="14"/>
      <c r="J12" s="26"/>
      <c r="K12" s="26"/>
      <c r="L12" s="26"/>
      <c r="M12" s="26"/>
      <c r="N12" s="21"/>
      <c r="O12" s="21"/>
    </row>
    <row r="13" spans="1:15" s="3" customFormat="1" ht="57" customHeight="1">
      <c r="A13" s="37" t="s">
        <v>26</v>
      </c>
      <c r="B13" s="30" t="s">
        <v>27</v>
      </c>
      <c r="C13" s="31">
        <v>46373</v>
      </c>
      <c r="D13" s="31">
        <v>46383</v>
      </c>
      <c r="E13" s="31">
        <v>46404</v>
      </c>
      <c r="F13" s="38">
        <v>46407</v>
      </c>
      <c r="G13" s="14"/>
      <c r="J13" s="26"/>
      <c r="K13" s="26"/>
      <c r="L13" s="26"/>
      <c r="M13" s="26"/>
      <c r="N13" s="21"/>
      <c r="O13" s="21"/>
    </row>
    <row r="14" spans="1:15" s="3" customFormat="1" ht="57" customHeight="1">
      <c r="A14" s="39" t="s">
        <v>17</v>
      </c>
      <c r="B14" s="40" t="s">
        <v>28</v>
      </c>
      <c r="C14" s="41">
        <v>46380</v>
      </c>
      <c r="D14" s="41">
        <v>46392</v>
      </c>
      <c r="E14" s="41">
        <v>46412</v>
      </c>
      <c r="F14" s="42">
        <v>46415</v>
      </c>
      <c r="G14" s="14"/>
      <c r="J14" s="26" t="s">
        <v>29</v>
      </c>
      <c r="K14" s="26" t="s">
        <v>30</v>
      </c>
      <c r="L14" s="26" t="s">
        <v>31</v>
      </c>
      <c r="M14" s="26" t="s">
        <v>32</v>
      </c>
      <c r="N14" s="21" t="str">
        <f t="shared" ref="N14" si="0">LEFT(M14,FIND("/",M14)-1)</f>
        <v>MOL PROFICIENCY</v>
      </c>
      <c r="O14" s="21" t="str">
        <f t="shared" ref="O14" si="1">MID(M14,FIND("/",M14)+1,LEN(M14)-FIND("/",M14))</f>
        <v>256W</v>
      </c>
    </row>
    <row r="15" spans="1:15" s="3" customFormat="1" ht="57" customHeight="1">
      <c r="A15" s="14"/>
      <c r="B15" s="14"/>
      <c r="C15" s="17"/>
      <c r="D15" s="17"/>
      <c r="E15" s="17"/>
      <c r="F15" s="17"/>
      <c r="G15" s="14"/>
      <c r="J15" s="26"/>
      <c r="K15" s="26"/>
      <c r="L15" s="26"/>
      <c r="M15" s="26"/>
      <c r="N15" s="27"/>
      <c r="O15" s="27"/>
    </row>
    <row r="16" spans="1:15" s="3" customFormat="1" ht="57" customHeight="1">
      <c r="A16" s="27"/>
      <c r="B16" s="14"/>
      <c r="C16" s="17"/>
      <c r="D16" s="17"/>
      <c r="E16" s="17"/>
      <c r="F16" s="17"/>
      <c r="G16" s="14"/>
      <c r="J16" s="26"/>
      <c r="K16" s="26"/>
      <c r="L16" s="26"/>
      <c r="M16" s="26"/>
      <c r="N16" s="27"/>
      <c r="O16" s="27"/>
    </row>
    <row r="17" spans="1:8" s="3" customFormat="1" ht="57" customHeight="1">
      <c r="A17" s="14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C24" s="17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C25" s="17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4"/>
      <c r="B28" s="14"/>
      <c r="C28" s="17"/>
      <c r="D28" s="17"/>
      <c r="E28" s="17"/>
      <c r="F28" s="17"/>
      <c r="G28" s="14"/>
      <c r="H28" s="2"/>
    </row>
    <row r="29" spans="1:8" s="3" customFormat="1" ht="57" customHeight="1">
      <c r="A29" s="12"/>
      <c r="B29" s="2"/>
      <c r="C29" s="2"/>
      <c r="D29" s="2"/>
      <c r="E29" s="2"/>
      <c r="F29" s="2"/>
      <c r="G29" s="2"/>
      <c r="H29" s="2"/>
    </row>
    <row r="30" spans="1:8" s="3" customFormat="1" ht="57" customHeight="1">
      <c r="A30" s="12"/>
      <c r="B30" s="2"/>
      <c r="C30" s="2"/>
      <c r="D30" s="2"/>
      <c r="E30" s="2"/>
      <c r="F30" s="2"/>
      <c r="G30" s="2"/>
      <c r="H30" s="2"/>
    </row>
    <row r="31" spans="1:8" s="3" customFormat="1" ht="57" customHeight="1"/>
    <row r="32" spans="1:8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2365A4-89D3-4FF8-93E5-EE86F2814ABE}"/>
</file>

<file path=customXml/itemProps2.xml><?xml version="1.0" encoding="utf-8"?>
<ds:datastoreItem xmlns:ds="http://schemas.openxmlformats.org/officeDocument/2006/customXml" ds:itemID="{17F1488B-EC08-4DB5-BE96-DB2186D895CA}"/>
</file>

<file path=customXml/itemProps3.xml><?xml version="1.0" encoding="utf-8"?>
<ds:datastoreItem xmlns:ds="http://schemas.openxmlformats.org/officeDocument/2006/customXml" ds:itemID="{71C38FED-6C7E-49B8-8A1E-2B0848E7B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2026-10-29T06:21:10Z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