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A7F179D5-6446-4740-837E-90876EC9CDFE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7" l="1"/>
  <c r="N12" i="7"/>
  <c r="O11" i="7"/>
  <c r="N11" i="7"/>
  <c r="O7" i="7"/>
  <c r="N7" i="7"/>
  <c r="O6" i="7"/>
  <c r="N6" i="7"/>
  <c r="O13" i="7"/>
  <c r="N13" i="7"/>
</calcChain>
</file>

<file path=xl/sharedStrings.xml><?xml version="1.0" encoding="utf-8"?>
<sst xmlns="http://schemas.openxmlformats.org/spreadsheetml/2006/main" count="52" uniqueCount="39">
  <si>
    <t>　        　　　IMPORT SCHEDULE ‐ ORIGIN : Rotterdam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</si>
  <si>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</si>
  <si>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</si>
  <si>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</si>
  <si>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</si>
  <si>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</si>
  <si>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RTM</t>
    <phoneticPr fontId="2"/>
  </si>
  <si>
    <t>東京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</si>
  <si>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</si>
  <si>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</si>
  <si>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</si>
  <si>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</si>
  <si>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</si>
  <si>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</si>
  <si>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YM TOTALITY</t>
  </si>
  <si>
    <t>029E</t>
  </si>
  <si>
    <t>Tue 1st Sep 2026/ 12:00:00 GMT+1</t>
  </si>
  <si>
    <t>Mon 7th Sep 2026</t>
  </si>
  <si>
    <t>Tue 27th Oct 2026</t>
  </si>
  <si>
    <t>YM TROPHY/023E</t>
  </si>
  <si>
    <t>ONE MILLAU</t>
  </si>
  <si>
    <t>048E</t>
  </si>
  <si>
    <t>ONE SPRINTER</t>
  </si>
  <si>
    <t>006E</t>
  </si>
  <si>
    <t>HMM PRIDE</t>
  </si>
  <si>
    <t>057E</t>
  </si>
  <si>
    <t>TBA</t>
  </si>
  <si>
    <t>TBA 1</t>
  </si>
  <si>
    <t>※YM WONDERLAND</t>
  </si>
  <si>
    <t>032E</t>
  </si>
  <si>
    <t>Tue 8th Sep 2026/ 12:00:00 GMT+1</t>
  </si>
  <si>
    <t>Mon 14th Sep 2026</t>
  </si>
  <si>
    <t>Tue 3rd Nov 2026</t>
  </si>
  <si>
    <t>YM TOPMOST/026E</t>
  </si>
  <si>
    <t>ONE STRENGTH</t>
  </si>
  <si>
    <t>003E</t>
  </si>
  <si>
    <t>TBA 2</t>
  </si>
  <si>
    <t>ONE MANHATTAN</t>
  </si>
  <si>
    <t>047E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</si>
</sst>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sz val="28"/>
      <color rgb="FF000000"/>
      <name val="Arial MT"/>
      <charset val="1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hair">
        <color indexed="64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55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178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4" xfId="1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22" applyAlignment="1">
      <alignment horizontal="center" wrapText="1"/>
    </xf>
    <xf numFmtId="178" fontId="21" fillId="0" borderId="6" xfId="0" applyNumberFormat="1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78" fontId="26" fillId="0" borderId="6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78" fontId="21" fillId="0" borderId="7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/>
    </xf>
    <xf numFmtId="178" fontId="21" fillId="0" borderId="9" xfId="0" applyNumberFormat="1" applyFont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78" fontId="26" fillId="0" borderId="17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178" fontId="21" fillId="0" borderId="17" xfId="0" applyNumberFormat="1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78" fontId="21" fillId="0" borderId="20" xfId="0" applyNumberFormat="1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/>
    </xf>
    <xf numFmtId="178" fontId="21" fillId="0" borderId="23" xfId="0" applyNumberFormat="1" applyFont="1" applyBorder="1" applyAlignment="1">
      <alignment horizontal="center" vertical="center" wrapText="1"/>
    </xf>
    <xf numFmtId="178" fontId="21" fillId="0" borderId="22" xfId="0" applyNumberFormat="1" applyFont="1" applyBorder="1" applyAlignment="1">
      <alignment horizontal="center" vertical="center" wrapText="1"/>
    </xf>
    <xf numFmtId="178" fontId="21" fillId="0" borderId="24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4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485EF5F9-F425-4903-A92B-153CC2F699B3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613828</xdr:rowOff>
    </xdr:from>
    <xdr:to>
      <xdr:col>2</xdr:col>
      <xdr:colOff>142874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Rotterdam, Netherlands</a:t>
          </a: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952</xdr:colOff>
      <xdr:row>14</xdr:row>
      <xdr:rowOff>372426</xdr:rowOff>
    </xdr:from>
    <xdr:to>
      <xdr:col>5</xdr:col>
      <xdr:colOff>628649</xdr:colOff>
      <xdr:row>16</xdr:row>
      <xdr:rowOff>444815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952" y="11354751"/>
          <a:ext cx="15648622" cy="152018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29</xdr:col>
      <xdr:colOff>435784</xdr:colOff>
      <xdr:row>212</xdr:row>
      <xdr:rowOff>55562</xdr:rowOff>
    </xdr:from>
    <xdr:to>
      <xdr:col>42</xdr:col>
      <xdr:colOff>66127</xdr:colOff>
      <xdr:row>259</xdr:row>
      <xdr:rowOff>20638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5"/>
  <sheetViews>
    <sheetView tabSelected="1" view="pageBreakPreview" zoomScale="40" zoomScaleNormal="25" zoomScaleSheetLayoutView="40" zoomScalePageLayoutView="10" workbookViewId="0">
      <selection activeCell="H4" sqref="H4"/>
    </sheetView>
  </sheetViews>
  <sheetFormatPr defaultRowHeight="13.15"/>
  <cols>
    <col min="1" max="1" width="86.28515625" customWidth="1"/>
    <col min="2" max="2" width="40.140625" customWidth="1"/>
    <col min="3" max="3" width="30.7109375" customWidth="1"/>
    <col min="4" max="4" width="36.140625" customWidth="1"/>
    <col min="5" max="5" width="32" style="12" customWidth="1"/>
    <col min="6" max="6" width="30.140625" style="12" customWidth="1"/>
    <col min="7" max="7" width="7.7109375" customWidth="1"/>
    <col min="8" max="8" width="8.8554687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7" t="s">
        <v>0</v>
      </c>
      <c r="B1" s="18"/>
      <c r="C1" s="18"/>
      <c r="D1" s="18"/>
      <c r="E1" s="19"/>
      <c r="F1" s="50" t="s">
        <v>1</v>
      </c>
      <c r="G1" s="50"/>
      <c r="H1" s="18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1"/>
      <c r="F2" s="11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23">
        <v>46297</v>
      </c>
      <c r="F3" s="13" t="s">
        <v>2</v>
      </c>
      <c r="G3" s="13"/>
      <c r="I3" s="8"/>
      <c r="J3" s="3"/>
      <c r="K3" s="3"/>
      <c r="L3" s="3"/>
      <c r="M3" s="3"/>
      <c r="N3" s="3"/>
    </row>
    <row r="4" spans="1:19" s="2" customFormat="1" ht="87" customHeight="1">
      <c r="A4" s="51" t="s">
        <v>3</v>
      </c>
      <c r="B4" s="53" t="s">
        <v>4</v>
      </c>
      <c r="C4" s="53" t="s">
        <v>5</v>
      </c>
      <c r="D4" s="36" t="s">
        <v>6</v>
      </c>
      <c r="E4" s="37" t="s">
        <v>7</v>
      </c>
      <c r="F4" s="21"/>
      <c r="G4" s="15"/>
      <c r="J4" s="3"/>
      <c r="K4" s="3"/>
      <c r="L4" s="3"/>
      <c r="M4" s="3"/>
      <c r="N4" s="3"/>
    </row>
    <row r="5" spans="1:19" s="2" customFormat="1" ht="38.25" customHeight="1">
      <c r="A5" s="52"/>
      <c r="B5" s="54"/>
      <c r="C5" s="54"/>
      <c r="D5" s="24" t="s">
        <v>8</v>
      </c>
      <c r="E5" s="38" t="s">
        <v>9</v>
      </c>
      <c r="F5" s="16"/>
      <c r="G5" s="15"/>
      <c r="J5" s="30" t="s">
        <v>10</v>
      </c>
      <c r="K5" s="30" t="s">
        <v>11</v>
      </c>
      <c r="L5" s="30" t="s">
        <v>12</v>
      </c>
      <c r="M5" s="30" t="s">
        <v>13</v>
      </c>
      <c r="N5" s="3"/>
    </row>
    <row r="6" spans="1:19" s="3" customFormat="1" ht="57" customHeight="1">
      <c r="A6" s="39" t="s">
        <v>14</v>
      </c>
      <c r="B6" s="22" t="s">
        <v>15</v>
      </c>
      <c r="C6" s="31">
        <v>46297</v>
      </c>
      <c r="D6" s="31">
        <v>46306</v>
      </c>
      <c r="E6" s="40">
        <v>46352</v>
      </c>
      <c r="F6" s="20"/>
      <c r="G6" s="14"/>
      <c r="J6" s="28" t="s">
        <v>16</v>
      </c>
      <c r="K6" s="28" t="s">
        <v>17</v>
      </c>
      <c r="L6" s="28" t="s">
        <v>18</v>
      </c>
      <c r="M6" s="28" t="s">
        <v>19</v>
      </c>
      <c r="N6" s="25" t="str">
        <f t="shared" ref="N6:N7" si="0">LEFT(M6,FIND("/",M6)-1)</f>
        <v>YM TROPHY</v>
      </c>
      <c r="O6" s="25" t="str">
        <f t="shared" ref="O6:O7" si="1">MID(M6,FIND("/",M6)+1,LEN(M6)-FIND("/",M6))</f>
        <v>023E</v>
      </c>
    </row>
    <row r="7" spans="1:19" s="3" customFormat="1" ht="57" customHeight="1">
      <c r="A7" s="39" t="s">
        <v>20</v>
      </c>
      <c r="B7" s="22" t="s">
        <v>21</v>
      </c>
      <c r="C7" s="31">
        <v>46310</v>
      </c>
      <c r="D7" s="31">
        <v>46317</v>
      </c>
      <c r="E7" s="40">
        <v>46363</v>
      </c>
      <c r="F7" s="20"/>
      <c r="G7" s="14"/>
      <c r="J7" s="28" t="s">
        <v>16</v>
      </c>
      <c r="K7" s="28" t="s">
        <v>17</v>
      </c>
      <c r="L7" s="28" t="s">
        <v>18</v>
      </c>
      <c r="M7" s="28" t="s">
        <v>19</v>
      </c>
      <c r="N7" s="25" t="str">
        <f t="shared" si="0"/>
        <v>YM TROPHY</v>
      </c>
      <c r="O7" s="25" t="str">
        <f t="shared" si="1"/>
        <v>023E</v>
      </c>
    </row>
    <row r="8" spans="1:19" s="3" customFormat="1" ht="57" customHeight="1">
      <c r="A8" s="39" t="s">
        <v>22</v>
      </c>
      <c r="B8" s="22" t="s">
        <v>23</v>
      </c>
      <c r="C8" s="31">
        <v>46314</v>
      </c>
      <c r="D8" s="31">
        <v>46321</v>
      </c>
      <c r="E8" s="40">
        <v>46367</v>
      </c>
      <c r="F8" s="20"/>
      <c r="G8" s="14"/>
      <c r="J8" s="28"/>
      <c r="K8" s="28"/>
      <c r="L8" s="28"/>
      <c r="M8" s="28"/>
      <c r="N8" s="25"/>
      <c r="O8" s="25"/>
    </row>
    <row r="9" spans="1:19" s="3" customFormat="1" ht="57" customHeight="1">
      <c r="A9" s="39" t="s">
        <v>24</v>
      </c>
      <c r="B9" s="22" t="s">
        <v>25</v>
      </c>
      <c r="C9" s="29">
        <v>46321</v>
      </c>
      <c r="D9" s="29">
        <v>46328</v>
      </c>
      <c r="E9" s="40">
        <v>46374</v>
      </c>
      <c r="F9" s="20"/>
      <c r="G9" s="14"/>
      <c r="J9" s="28"/>
      <c r="K9" s="28"/>
      <c r="L9" s="28"/>
      <c r="M9" s="28"/>
      <c r="N9" s="25"/>
      <c r="O9" s="25"/>
    </row>
    <row r="10" spans="1:19" s="3" customFormat="1" ht="57" customHeight="1">
      <c r="A10" s="41" t="s">
        <v>26</v>
      </c>
      <c r="B10" s="32" t="s">
        <v>27</v>
      </c>
      <c r="C10" s="29">
        <v>46328</v>
      </c>
      <c r="D10" s="29">
        <v>46335</v>
      </c>
      <c r="E10" s="42">
        <v>46381</v>
      </c>
      <c r="F10" s="20"/>
      <c r="G10" s="14"/>
      <c r="J10" s="28"/>
      <c r="K10" s="28"/>
      <c r="L10" s="28"/>
      <c r="M10" s="28"/>
      <c r="N10" s="25"/>
      <c r="O10" s="25"/>
    </row>
    <row r="11" spans="1:19" s="3" customFormat="1" ht="57" customHeight="1">
      <c r="A11" s="43" t="s">
        <v>28</v>
      </c>
      <c r="B11" s="34" t="s">
        <v>29</v>
      </c>
      <c r="C11" s="33">
        <v>46335</v>
      </c>
      <c r="D11" s="35">
        <v>46342</v>
      </c>
      <c r="E11" s="44">
        <v>46388</v>
      </c>
      <c r="F11" s="20"/>
      <c r="G11" s="14"/>
      <c r="J11" s="28" t="s">
        <v>30</v>
      </c>
      <c r="K11" s="28" t="s">
        <v>31</v>
      </c>
      <c r="L11" s="28" t="s">
        <v>32</v>
      </c>
      <c r="M11" s="28" t="s">
        <v>33</v>
      </c>
      <c r="N11" s="26" t="str">
        <f t="shared" ref="N11:N12" si="2">LEFT(M11,FIND("/",M11)-1)</f>
        <v>YM TOPMOST</v>
      </c>
      <c r="O11" s="26" t="str">
        <f t="shared" ref="O11:O12" si="3">MID(M11,FIND("/",M11)+1,LEN(M11)-FIND("/",M11))</f>
        <v>026E</v>
      </c>
    </row>
    <row r="12" spans="1:19" s="3" customFormat="1" ht="57" customHeight="1">
      <c r="A12" s="43" t="s">
        <v>34</v>
      </c>
      <c r="B12" s="34" t="s">
        <v>35</v>
      </c>
      <c r="C12" s="33">
        <v>46342</v>
      </c>
      <c r="D12" s="35">
        <v>46349</v>
      </c>
      <c r="E12" s="44">
        <v>46395</v>
      </c>
      <c r="F12" s="20"/>
      <c r="G12" s="14"/>
      <c r="J12" s="28" t="s">
        <v>30</v>
      </c>
      <c r="K12" s="28" t="s">
        <v>31</v>
      </c>
      <c r="L12" s="28" t="s">
        <v>32</v>
      </c>
      <c r="M12" s="28" t="s">
        <v>33</v>
      </c>
      <c r="N12" s="26" t="str">
        <f t="shared" si="2"/>
        <v>YM TOPMOST</v>
      </c>
      <c r="O12" s="26" t="str">
        <f t="shared" si="3"/>
        <v>026E</v>
      </c>
    </row>
    <row r="13" spans="1:19" s="3" customFormat="1" ht="57" customHeight="1">
      <c r="A13" s="43" t="s">
        <v>26</v>
      </c>
      <c r="B13" s="34" t="s">
        <v>36</v>
      </c>
      <c r="C13" s="33">
        <v>46349</v>
      </c>
      <c r="D13" s="35">
        <v>46356</v>
      </c>
      <c r="E13" s="44">
        <v>46402</v>
      </c>
      <c r="F13" s="20"/>
      <c r="G13" s="14"/>
      <c r="J13" s="28" t="s">
        <v>30</v>
      </c>
      <c r="K13" s="28" t="s">
        <v>31</v>
      </c>
      <c r="L13" s="28" t="s">
        <v>32</v>
      </c>
      <c r="M13" s="28" t="s">
        <v>33</v>
      </c>
      <c r="N13" s="26" t="str">
        <f t="shared" ref="N13" si="4">LEFT(M13,FIND("/",M13)-1)</f>
        <v>YM TOPMOST</v>
      </c>
      <c r="O13" s="26" t="str">
        <f t="shared" ref="O13" si="5">MID(M13,FIND("/",M13)+1,LEN(M13)-FIND("/",M13))</f>
        <v>026E</v>
      </c>
    </row>
    <row r="14" spans="1:19" s="3" customFormat="1" ht="57" customHeight="1">
      <c r="A14" s="45" t="s">
        <v>37</v>
      </c>
      <c r="B14" s="46" t="s">
        <v>38</v>
      </c>
      <c r="C14" s="47">
        <v>46353</v>
      </c>
      <c r="D14" s="48">
        <v>46361</v>
      </c>
      <c r="E14" s="49">
        <v>46407</v>
      </c>
      <c r="F14" s="20"/>
      <c r="G14" s="14"/>
      <c r="J14" s="28"/>
      <c r="K14" s="28"/>
      <c r="L14" s="28"/>
      <c r="M14" s="28"/>
      <c r="N14" s="26"/>
      <c r="O14" s="26"/>
    </row>
    <row r="15" spans="1:19" s="3" customFormat="1" ht="57" customHeight="1">
      <c r="A15" s="27"/>
      <c r="B15" s="14"/>
      <c r="C15" s="20"/>
      <c r="D15" s="20"/>
      <c r="E15" s="20"/>
      <c r="F15" s="20"/>
      <c r="G15" s="14"/>
      <c r="J15" s="28"/>
      <c r="K15" s="28"/>
      <c r="L15" s="28"/>
      <c r="M15" s="28"/>
      <c r="N15" s="26"/>
      <c r="O15" s="26"/>
    </row>
    <row r="16" spans="1:19" s="3" customFormat="1" ht="57" customHeight="1">
      <c r="A16" s="27"/>
      <c r="B16" s="14"/>
      <c r="C16" s="20"/>
      <c r="D16" s="20"/>
      <c r="E16" s="20"/>
      <c r="F16" s="20"/>
      <c r="G16" s="14"/>
      <c r="J16" s="28"/>
      <c r="K16" s="28"/>
      <c r="L16" s="28"/>
      <c r="M16" s="28"/>
      <c r="N16" s="27"/>
      <c r="O16" s="27"/>
    </row>
    <row r="17" spans="1:14" s="3" customFormat="1" ht="57" customHeight="1">
      <c r="G17" s="14"/>
      <c r="J17" s="9"/>
      <c r="K17" s="9"/>
      <c r="L17" s="9"/>
      <c r="M17" s="9"/>
      <c r="N17" s="9"/>
    </row>
    <row r="18" spans="1:14" s="3" customFormat="1" ht="57" customHeight="1">
      <c r="G18" s="14"/>
      <c r="J18" s="9"/>
      <c r="K18" s="9"/>
      <c r="L18" s="9"/>
      <c r="M18" s="9"/>
      <c r="N18" s="9"/>
    </row>
    <row r="19" spans="1:14" s="3" customFormat="1" ht="57" customHeight="1">
      <c r="G19" s="14"/>
      <c r="J19" s="9"/>
      <c r="K19" s="9"/>
      <c r="L19" s="9"/>
      <c r="M19" s="9"/>
      <c r="N19" s="9"/>
    </row>
    <row r="20" spans="1:14" s="9" customFormat="1" ht="57" customHeight="1">
      <c r="B20" s="3"/>
      <c r="G20" s="14"/>
      <c r="I20" s="3"/>
    </row>
    <row r="21" spans="1:14" s="9" customFormat="1" ht="57" customHeight="1">
      <c r="G21" s="14"/>
    </row>
    <row r="22" spans="1:14" s="9" customFormat="1" ht="57" customHeight="1">
      <c r="A22" s="14"/>
      <c r="B22" s="14"/>
      <c r="C22" s="14"/>
      <c r="D22" s="14"/>
      <c r="E22" s="14"/>
      <c r="F22" s="14"/>
      <c r="G22" s="14"/>
    </row>
    <row r="23" spans="1:14" s="9" customFormat="1" ht="57" customHeight="1">
      <c r="A23" s="14"/>
      <c r="B23" s="14"/>
      <c r="C23" s="14"/>
      <c r="D23" s="14"/>
      <c r="E23" s="14"/>
      <c r="F23" s="14"/>
      <c r="G23" s="14"/>
    </row>
    <row r="24" spans="1:14" s="9" customFormat="1" ht="57" customHeight="1">
      <c r="A24" s="14"/>
      <c r="B24" s="14"/>
      <c r="C24" s="14"/>
      <c r="D24" s="14"/>
      <c r="E24" s="14"/>
      <c r="F24" s="14"/>
      <c r="G24" s="14"/>
    </row>
    <row r="25" spans="1:14" s="9" customFormat="1" ht="57" customHeight="1">
      <c r="A25" s="14"/>
      <c r="B25" s="14"/>
      <c r="C25" s="14"/>
      <c r="D25" s="14"/>
      <c r="E25" s="14"/>
      <c r="F25" s="14"/>
      <c r="G25" s="14"/>
    </row>
    <row r="26" spans="1:14" s="9" customFormat="1" ht="57" customHeight="1"/>
    <row r="27" spans="1:14" s="9" customFormat="1" ht="57" customHeight="1">
      <c r="A27" s="10"/>
    </row>
    <row r="28" spans="1:14" s="3" customFormat="1" ht="57" customHeight="1">
      <c r="A28" s="14"/>
      <c r="B28" s="14"/>
      <c r="C28" s="14"/>
      <c r="D28" s="14"/>
      <c r="E28" s="14"/>
      <c r="F28" s="14"/>
      <c r="G28" s="14"/>
      <c r="H28" s="9"/>
    </row>
    <row r="29" spans="1:14" s="3" customFormat="1" ht="57" customHeight="1">
      <c r="A29" s="14"/>
      <c r="B29" s="14"/>
      <c r="C29" s="14"/>
      <c r="D29" s="14"/>
      <c r="E29" s="14"/>
      <c r="F29" s="14"/>
      <c r="G29" s="14"/>
      <c r="H29" s="9"/>
    </row>
    <row r="30" spans="1:14" s="3" customFormat="1" ht="57" customHeight="1">
      <c r="A30" s="14"/>
      <c r="B30" s="14"/>
      <c r="C30" s="14"/>
      <c r="D30" s="14"/>
      <c r="E30" s="14"/>
      <c r="F30" s="14"/>
      <c r="G30" s="9"/>
      <c r="H30" s="9"/>
    </row>
    <row r="31" spans="1:14" s="3" customFormat="1" ht="57" customHeight="1">
      <c r="A31" s="14"/>
      <c r="B31" s="14"/>
      <c r="C31" s="14"/>
      <c r="D31" s="14"/>
      <c r="E31" s="14"/>
      <c r="F31" s="14"/>
      <c r="G31" s="9"/>
      <c r="H31" s="9"/>
    </row>
    <row r="32" spans="1:14" s="3" customFormat="1" ht="57" customHeight="1">
      <c r="A32" s="10"/>
      <c r="B32" s="9"/>
      <c r="C32" s="9"/>
      <c r="D32" s="9"/>
      <c r="E32" s="9"/>
      <c r="F32" s="9"/>
    </row>
    <row r="33" spans="1:6" ht="16.149999999999999">
      <c r="A33" s="10"/>
      <c r="B33" s="9"/>
      <c r="C33" s="9"/>
      <c r="D33" s="9"/>
      <c r="E33" s="9"/>
      <c r="F33" s="9"/>
    </row>
    <row r="34" spans="1:6" ht="16.149999999999999">
      <c r="A34" s="3"/>
      <c r="B34" s="3"/>
      <c r="C34" s="3"/>
      <c r="D34" s="3"/>
      <c r="E34" s="3"/>
      <c r="F34" s="3"/>
    </row>
    <row r="35" spans="1:6" ht="13.5"/>
    <row r="36" spans="1:6" ht="13.5"/>
    <row r="37" spans="1:6" ht="13.5"/>
    <row r="38" spans="1:6" ht="13.5"/>
    <row r="39" spans="1:6" ht="13.5"/>
    <row r="40" spans="1:6" ht="13.5"/>
    <row r="41" spans="1:6" ht="13.5"/>
    <row r="42" spans="1:6" ht="13.5"/>
    <row r="43" spans="1:6" ht="13.5"/>
    <row r="44" spans="1:6" ht="13.5"/>
    <row r="45" spans="1:6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6" max="8" man="1"/>
    <brk id="3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6349D-CCB7-4BE3-88F3-2335FC7C7048}"/>
</file>

<file path=customXml/itemProps2.xml><?xml version="1.0" encoding="utf-8"?>
<ds:datastoreItem xmlns:ds="http://schemas.openxmlformats.org/officeDocument/2006/customXml" ds:itemID="{D9481FF6-CFF2-4891-8E24-68A51BB7DB97}"/>
</file>

<file path=customXml/itemProps3.xml><?xml version="1.0" encoding="utf-8"?>
<ds:datastoreItem xmlns:ds="http://schemas.openxmlformats.org/officeDocument/2006/customXml" ds:itemID="{87968FC6-7190-469F-A305-8EC2F3E12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2026-10-02T08:49:34Z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