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432457EF-FD9C-4149-83BE-A871A3334C1A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7" l="1"/>
  <c r="N6" i="7"/>
  <c r="O7" i="7"/>
  <c r="N7" i="7"/>
</calcChain>
</file>

<file path=xl/sharedStrings.xml><?xml version="1.0" encoding="utf-8"?>
<sst xmlns="http://schemas.openxmlformats.org/spreadsheetml/2006/main" count="38" uniqueCount="33">
  <si>
    <t>　        　　　IMPORT SCHEDULE ‐ ORIGIN : Le Havre</t>
    <phoneticPr fontId="2"/>
  </si>
  <si>
    <t>東京海運輸入営業所
TEL:03-6731-7722/
FAX:03-6731-7352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</si>
  <si>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</si>
  <si>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</si>
  <si>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</si>
  <si>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</si>
  <si>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LEH</t>
    <phoneticPr fontId="2"/>
  </si>
  <si>
    <t>東京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</si>
  <si>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</si>
  <si>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</si>
  <si>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</si>
  <si>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</si>
  <si>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</si>
  <si>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</si>
  <si>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ONE INFINITY</t>
  </si>
  <si>
    <t>010E</t>
  </si>
  <si>
    <t>Fri 4th Sep 2026/ 16:00:00 GMT</t>
  </si>
  <si>
    <t>Sun 13th Sep 2026</t>
  </si>
  <si>
    <t>Sat 7th Nov 2026</t>
  </si>
  <si>
    <t>ONE TRIUMPH/JMTM0031E</t>
  </si>
  <si>
    <t>ONE INNOVATION</t>
  </si>
  <si>
    <t>011E</t>
  </si>
  <si>
    <t>ONE TRADITION</t>
  </si>
  <si>
    <t>030E</t>
  </si>
  <si>
    <t>ONE INGENUITY</t>
  </si>
  <si>
    <t>009E</t>
  </si>
  <si>
    <t>ONE TREASURE</t>
  </si>
  <si>
    <t>029E</t>
  </si>
  <si>
    <t>ONE INTELLIGENCE</t>
  </si>
  <si>
    <t>0009E</t>
  </si>
  <si>
    <t>ONE INSPIRATION</t>
  </si>
  <si>
    <t>ONE TRUTH</t>
  </si>
  <si>
    <t>0031E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</si>
</sst>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name val="Arial MT"/>
    </font>
    <font>
      <b/>
      <sz val="28"/>
      <name val="Arial MT"/>
      <family val="2"/>
    </font>
    <font>
      <sz val="28"/>
      <color rgb="FF000000"/>
      <name val="Arial MT"/>
      <charset val="1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/>
      <top style="hair">
        <color indexed="64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/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4" xfId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78" fontId="25" fillId="0" borderId="2" xfId="0" applyNumberFormat="1" applyFont="1" applyBorder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3" fillId="0" borderId="0" xfId="22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178" fontId="25" fillId="0" borderId="12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178" fontId="25" fillId="0" borderId="16" xfId="0" applyNumberFormat="1" applyFont="1" applyBorder="1" applyAlignment="1">
      <alignment horizontal="center" vertical="center" wrapText="1"/>
    </xf>
    <xf numFmtId="178" fontId="25" fillId="0" borderId="19" xfId="0" applyNumberFormat="1" applyFont="1" applyBorder="1" applyAlignment="1">
      <alignment horizontal="center" vertical="center" wrapText="1"/>
    </xf>
    <xf numFmtId="178" fontId="25" fillId="0" borderId="20" xfId="0" applyNumberFormat="1" applyFont="1" applyBorder="1" applyAlignment="1">
      <alignment horizontal="center" vertical="center" wrapText="1"/>
    </xf>
    <xf numFmtId="178" fontId="25" fillId="0" borderId="21" xfId="0" applyNumberFormat="1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/>
    </xf>
    <xf numFmtId="178" fontId="21" fillId="0" borderId="19" xfId="0" applyNumberFormat="1" applyFont="1" applyBorder="1" applyAlignment="1">
      <alignment horizontal="center" vertical="center" wrapText="1"/>
    </xf>
    <xf numFmtId="178" fontId="21" fillId="0" borderId="20" xfId="0" applyNumberFormat="1" applyFont="1" applyBorder="1" applyAlignment="1">
      <alignment horizontal="center" vertical="center" wrapText="1"/>
    </xf>
    <xf numFmtId="178" fontId="21" fillId="0" borderId="21" xfId="0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178" fontId="21" fillId="0" borderId="25" xfId="0" applyNumberFormat="1" applyFont="1" applyBorder="1" applyAlignment="1">
      <alignment horizontal="center" vertical="center" wrapText="1"/>
    </xf>
    <xf numFmtId="178" fontId="21" fillId="0" borderId="13" xfId="0" applyNumberFormat="1" applyFont="1" applyBorder="1" applyAlignment="1">
      <alignment horizontal="center" vertical="center" wrapText="1"/>
    </xf>
    <xf numFmtId="178" fontId="21" fillId="0" borderId="14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25B3E784-F16B-4DB1-A7BF-BEE2ECCA786F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Le Havre, France</a:t>
          </a:r>
        </a:p>
      </xdr:txBody>
    </xdr:sp>
    <xdr:clientData/>
  </xdr:twoCellAnchor>
  <xdr:oneCellAnchor>
    <xdr:from>
      <xdr:col>1</xdr:col>
      <xdr:colOff>550068</xdr:colOff>
      <xdr:row>31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-190500</xdr:colOff>
      <xdr:row>0</xdr:row>
      <xdr:rowOff>-1590675</xdr:rowOff>
    </xdr:from>
    <xdr:to>
      <xdr:col>0</xdr:col>
      <xdr:colOff>-190500</xdr:colOff>
      <xdr:row>0</xdr:row>
      <xdr:rowOff>-1590675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190500" y="-15906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31</xdr:col>
      <xdr:colOff>591677</xdr:colOff>
      <xdr:row>222</xdr:row>
      <xdr:rowOff>122237</xdr:rowOff>
    </xdr:from>
    <xdr:to>
      <xdr:col>44</xdr:col>
      <xdr:colOff>21359</xdr:colOff>
      <xdr:row>269</xdr:row>
      <xdr:rowOff>87313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13</xdr:row>
      <xdr:rowOff>361950</xdr:rowOff>
    </xdr:from>
    <xdr:to>
      <xdr:col>7</xdr:col>
      <xdr:colOff>304800</xdr:colOff>
      <xdr:row>16</xdr:row>
      <xdr:rowOff>209550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BBB7192-CB13-4F29-8E7F-63F3989EDAA0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0620375"/>
          <a:ext cx="16287750" cy="20193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42"/>
  <sheetViews>
    <sheetView tabSelected="1" view="pageBreakPreview" topLeftCell="A10" zoomScale="40" zoomScaleNormal="25" zoomScaleSheetLayoutView="40" zoomScalePageLayoutView="10" workbookViewId="0">
      <selection activeCell="G12" sqref="G12"/>
    </sheetView>
  </sheetViews>
  <sheetFormatPr defaultRowHeight="13.15"/>
  <cols>
    <col min="1" max="1" width="67.28515625" customWidth="1"/>
    <col min="2" max="2" width="35.7109375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  <col min="18" max="18" width="9" customWidth="1"/>
  </cols>
  <sheetData>
    <row r="1" spans="1:19" s="2" customFormat="1" ht="106.15" customHeight="1">
      <c r="A1" s="17" t="s">
        <v>0</v>
      </c>
      <c r="B1" s="18"/>
      <c r="C1" s="18"/>
      <c r="D1" s="18"/>
      <c r="E1" s="19"/>
      <c r="F1" s="51" t="s">
        <v>1</v>
      </c>
      <c r="G1" s="51"/>
      <c r="H1" s="18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21">
        <v>46297</v>
      </c>
      <c r="F3" s="13" t="s">
        <v>2</v>
      </c>
      <c r="G3" s="13"/>
      <c r="I3" s="8"/>
      <c r="J3" s="3"/>
      <c r="K3" s="3"/>
      <c r="L3" s="3"/>
      <c r="M3" s="3"/>
      <c r="N3" s="3"/>
    </row>
    <row r="4" spans="1:19" s="2" customFormat="1" ht="87" customHeight="1">
      <c r="A4" s="52" t="s">
        <v>3</v>
      </c>
      <c r="B4" s="54" t="s">
        <v>4</v>
      </c>
      <c r="C4" s="54" t="s">
        <v>5</v>
      </c>
      <c r="D4" s="28" t="s">
        <v>6</v>
      </c>
      <c r="E4" s="29" t="s">
        <v>7</v>
      </c>
      <c r="F4" s="20"/>
      <c r="G4" s="15"/>
      <c r="J4" s="3"/>
      <c r="K4" s="3"/>
      <c r="L4" s="3"/>
      <c r="M4" s="3"/>
      <c r="N4" s="3"/>
    </row>
    <row r="5" spans="1:19" s="2" customFormat="1" ht="38.25" customHeight="1">
      <c r="A5" s="53"/>
      <c r="B5" s="55"/>
      <c r="C5" s="55"/>
      <c r="D5" s="22" t="s">
        <v>8</v>
      </c>
      <c r="E5" s="30" t="s">
        <v>9</v>
      </c>
      <c r="F5" s="16"/>
      <c r="G5" s="15"/>
      <c r="J5" s="23" t="s">
        <v>10</v>
      </c>
      <c r="K5" s="23" t="s">
        <v>11</v>
      </c>
      <c r="L5" s="23" t="s">
        <v>12</v>
      </c>
      <c r="M5" s="23" t="s">
        <v>13</v>
      </c>
      <c r="N5" s="3"/>
    </row>
    <row r="6" spans="1:19" s="3" customFormat="1" ht="57" customHeight="1">
      <c r="A6" s="32" t="s">
        <v>14</v>
      </c>
      <c r="B6" s="33" t="s">
        <v>15</v>
      </c>
      <c r="C6" s="35">
        <v>46297</v>
      </c>
      <c r="D6" s="24">
        <v>46308</v>
      </c>
      <c r="E6" s="31">
        <v>46355</v>
      </c>
      <c r="F6" s="25"/>
      <c r="G6" s="14"/>
      <c r="J6" s="26" t="s">
        <v>16</v>
      </c>
      <c r="K6" s="26" t="s">
        <v>17</v>
      </c>
      <c r="L6" s="26" t="s">
        <v>18</v>
      </c>
      <c r="M6" s="26" t="s">
        <v>19</v>
      </c>
      <c r="N6" s="27" t="str">
        <f t="shared" ref="N6" si="0">LEFT(M6,FIND("/",M6)-1)</f>
        <v>ONE TRIUMPH</v>
      </c>
      <c r="O6" s="27" t="str">
        <f t="shared" ref="O6" si="1">MID(M6,FIND("/",M6)+1,LEN(M6)-FIND("/",M6))</f>
        <v>JMTM0031E</v>
      </c>
    </row>
    <row r="7" spans="1:19" s="3" customFormat="1" ht="57" customHeight="1">
      <c r="A7" s="32" t="s">
        <v>20</v>
      </c>
      <c r="B7" s="33" t="s">
        <v>21</v>
      </c>
      <c r="C7" s="35">
        <v>46304</v>
      </c>
      <c r="D7" s="24">
        <v>46315</v>
      </c>
      <c r="E7" s="31">
        <v>46362</v>
      </c>
      <c r="F7" s="25"/>
      <c r="G7" s="14"/>
      <c r="J7" s="26" t="s">
        <v>16</v>
      </c>
      <c r="K7" s="26" t="s">
        <v>17</v>
      </c>
      <c r="L7" s="26" t="s">
        <v>18</v>
      </c>
      <c r="M7" s="26" t="s">
        <v>19</v>
      </c>
      <c r="N7" s="27" t="str">
        <f t="shared" ref="N7" si="2">LEFT(M7,FIND("/",M7)-1)</f>
        <v>ONE TRIUMPH</v>
      </c>
      <c r="O7" s="27" t="str">
        <f t="shared" ref="O7" si="3">MID(M7,FIND("/",M7)+1,LEN(M7)-FIND("/",M7))</f>
        <v>JMTM0031E</v>
      </c>
    </row>
    <row r="8" spans="1:19" s="3" customFormat="1" ht="57" customHeight="1">
      <c r="A8" s="34" t="s">
        <v>22</v>
      </c>
      <c r="B8" s="39" t="s">
        <v>23</v>
      </c>
      <c r="C8" s="36">
        <v>46314</v>
      </c>
      <c r="D8" s="37">
        <v>46323</v>
      </c>
      <c r="E8" s="38">
        <v>46370</v>
      </c>
      <c r="F8" s="25"/>
      <c r="G8" s="14"/>
      <c r="J8" s="26"/>
      <c r="K8" s="26"/>
      <c r="L8" s="26"/>
      <c r="M8" s="26"/>
      <c r="N8" s="27"/>
      <c r="O8" s="27"/>
    </row>
    <row r="9" spans="1:19" s="3" customFormat="1" ht="57" customHeight="1">
      <c r="A9" s="34" t="s">
        <v>24</v>
      </c>
      <c r="B9" s="46" t="s">
        <v>25</v>
      </c>
      <c r="C9" s="36">
        <v>46331</v>
      </c>
      <c r="D9" s="37">
        <v>46340</v>
      </c>
      <c r="E9" s="38">
        <v>46387</v>
      </c>
      <c r="F9" s="25"/>
      <c r="G9" s="14"/>
      <c r="J9" s="26"/>
      <c r="K9" s="26"/>
      <c r="L9" s="26"/>
      <c r="M9" s="26"/>
      <c r="N9" s="27"/>
      <c r="O9" s="27"/>
    </row>
    <row r="10" spans="1:19" s="3" customFormat="1" ht="57" customHeight="1">
      <c r="A10" s="34" t="s">
        <v>26</v>
      </c>
      <c r="B10" s="45" t="s">
        <v>27</v>
      </c>
      <c r="C10" s="36">
        <v>46336</v>
      </c>
      <c r="D10" s="37">
        <v>46346</v>
      </c>
      <c r="E10" s="38">
        <v>46393</v>
      </c>
      <c r="F10" s="25"/>
      <c r="G10" s="14"/>
      <c r="J10" s="26"/>
      <c r="K10" s="26"/>
      <c r="L10" s="26"/>
      <c r="M10" s="26"/>
      <c r="N10" s="27"/>
      <c r="O10" s="27"/>
    </row>
    <row r="11" spans="1:19" s="3" customFormat="1" ht="57" customHeight="1">
      <c r="A11" s="34" t="s">
        <v>28</v>
      </c>
      <c r="B11" s="47" t="s">
        <v>29</v>
      </c>
      <c r="C11" s="42">
        <v>46345</v>
      </c>
      <c r="D11" s="43">
        <v>46354</v>
      </c>
      <c r="E11" s="44">
        <v>46401</v>
      </c>
      <c r="F11" s="25"/>
      <c r="G11" s="14"/>
      <c r="J11" s="26"/>
      <c r="K11" s="26"/>
      <c r="L11" s="26"/>
      <c r="M11" s="26"/>
      <c r="N11" s="27"/>
      <c r="O11" s="27"/>
    </row>
    <row r="12" spans="1:19" s="3" customFormat="1" ht="57" customHeight="1">
      <c r="A12" s="34" t="s">
        <v>30</v>
      </c>
      <c r="B12" s="39" t="s">
        <v>29</v>
      </c>
      <c r="C12" s="42">
        <v>46349</v>
      </c>
      <c r="D12" s="43">
        <v>46358</v>
      </c>
      <c r="E12" s="44">
        <v>46405</v>
      </c>
      <c r="F12" s="25"/>
      <c r="G12" s="14"/>
      <c r="J12" s="26"/>
      <c r="K12" s="26"/>
      <c r="L12" s="26"/>
      <c r="M12" s="26"/>
      <c r="N12" s="27"/>
      <c r="O12" s="27"/>
    </row>
    <row r="13" spans="1:19" s="3" customFormat="1" ht="57" customHeight="1">
      <c r="A13" s="40" t="s">
        <v>31</v>
      </c>
      <c r="B13" s="41" t="s">
        <v>32</v>
      </c>
      <c r="C13" s="48">
        <v>46356</v>
      </c>
      <c r="D13" s="49">
        <v>46365</v>
      </c>
      <c r="E13" s="50">
        <v>46412</v>
      </c>
      <c r="F13" s="25"/>
      <c r="G13" s="14"/>
      <c r="J13" s="26"/>
      <c r="K13" s="26"/>
      <c r="L13" s="26"/>
      <c r="M13" s="26"/>
      <c r="N13" s="27"/>
      <c r="O13" s="27"/>
    </row>
    <row r="14" spans="1:19" s="3" customFormat="1" ht="57" customHeight="1">
      <c r="G14" s="14"/>
      <c r="J14" s="9"/>
      <c r="K14" s="9"/>
      <c r="L14" s="9"/>
      <c r="M14" s="9"/>
      <c r="N14" s="9"/>
    </row>
    <row r="15" spans="1:19" s="3" customFormat="1" ht="57" customHeight="1">
      <c r="G15" s="14"/>
      <c r="J15" s="9"/>
      <c r="K15" s="9"/>
      <c r="L15" s="9"/>
      <c r="M15" s="9"/>
      <c r="N15" s="9"/>
    </row>
    <row r="16" spans="1:19" s="9" customFormat="1" ht="57" customHeight="1">
      <c r="G16" s="14"/>
    </row>
    <row r="17" spans="1:8" s="9" customFormat="1" ht="57" customHeight="1">
      <c r="G17" s="14"/>
    </row>
    <row r="18" spans="1:8" s="9" customFormat="1" ht="57" customHeight="1">
      <c r="A18" s="14"/>
      <c r="B18" s="14"/>
      <c r="C18" s="14"/>
      <c r="D18" s="14"/>
      <c r="E18" s="14"/>
      <c r="F18" s="14"/>
      <c r="G18" s="14"/>
    </row>
    <row r="19" spans="1:8" s="9" customFormat="1" ht="57" customHeight="1">
      <c r="A19" s="14"/>
      <c r="B19" s="14"/>
      <c r="C19" s="14"/>
      <c r="D19" s="14"/>
      <c r="E19" s="14"/>
      <c r="F19" s="14"/>
      <c r="G19" s="14"/>
    </row>
    <row r="20" spans="1:8" s="9" customFormat="1" ht="57" customHeight="1">
      <c r="A20" s="14"/>
      <c r="B20" s="14"/>
      <c r="C20" s="14"/>
      <c r="D20" s="14"/>
      <c r="E20" s="14"/>
      <c r="F20" s="14"/>
      <c r="G20" s="14"/>
    </row>
    <row r="21" spans="1:8" s="9" customFormat="1" ht="57" customHeight="1">
      <c r="A21" s="14"/>
      <c r="B21" s="14"/>
      <c r="C21" s="14"/>
      <c r="D21" s="14"/>
      <c r="E21" s="14"/>
      <c r="F21" s="14"/>
      <c r="G21" s="14"/>
    </row>
    <row r="22" spans="1:8" s="9" customFormat="1" ht="57" customHeight="1"/>
    <row r="23" spans="1:8" s="9" customFormat="1" ht="57" customHeight="1">
      <c r="A23" s="10"/>
    </row>
    <row r="24" spans="1:8" s="3" customFormat="1" ht="57" customHeight="1">
      <c r="A24" s="14"/>
      <c r="B24" s="14"/>
      <c r="C24" s="14"/>
      <c r="D24" s="14"/>
      <c r="E24" s="14"/>
      <c r="F24" s="14"/>
      <c r="G24" s="14"/>
      <c r="H24" s="9"/>
    </row>
    <row r="25" spans="1:8" s="3" customFormat="1" ht="57" customHeight="1">
      <c r="A25" s="14"/>
      <c r="B25" s="14"/>
      <c r="C25" s="14"/>
      <c r="D25" s="14"/>
      <c r="E25" s="14"/>
      <c r="F25" s="14"/>
      <c r="G25" s="14"/>
      <c r="H25" s="9"/>
    </row>
    <row r="26" spans="1:8" s="3" customFormat="1" ht="57" customHeight="1">
      <c r="A26" s="14"/>
      <c r="B26" s="14"/>
      <c r="C26" s="14"/>
      <c r="D26" s="14"/>
      <c r="E26" s="14"/>
      <c r="F26" s="14"/>
      <c r="G26" s="14"/>
      <c r="H26" s="9"/>
    </row>
    <row r="27" spans="1:8" s="3" customFormat="1" ht="57" customHeight="1">
      <c r="A27" s="14"/>
      <c r="B27" s="14"/>
      <c r="C27" s="14"/>
      <c r="D27" s="14"/>
      <c r="E27" s="14"/>
      <c r="F27" s="14"/>
      <c r="G27" s="9"/>
      <c r="H27" s="9"/>
    </row>
    <row r="28" spans="1:8" s="3" customFormat="1" ht="57" customHeight="1">
      <c r="A28" s="14"/>
      <c r="B28" s="14"/>
      <c r="C28" s="14"/>
      <c r="D28" s="14"/>
      <c r="E28" s="14"/>
      <c r="F28" s="14"/>
      <c r="G28" s="9"/>
      <c r="H28" s="9"/>
    </row>
    <row r="29" spans="1:8" s="3" customFormat="1" ht="57" customHeight="1">
      <c r="A29" s="10"/>
      <c r="B29" s="9"/>
      <c r="C29" s="9"/>
      <c r="D29" s="9"/>
      <c r="E29" s="9"/>
      <c r="F29" s="9"/>
    </row>
    <row r="30" spans="1:8" ht="16.149999999999999">
      <c r="A30" s="10"/>
      <c r="B30" s="9"/>
      <c r="C30" s="9"/>
      <c r="D30" s="9"/>
      <c r="E30" s="9"/>
      <c r="F30" s="9"/>
    </row>
    <row r="31" spans="1:8" ht="16.149999999999999">
      <c r="A31" s="3"/>
      <c r="B31" s="3"/>
      <c r="C31" s="3"/>
      <c r="D31" s="3"/>
      <c r="E31" s="3"/>
      <c r="F31" s="3"/>
    </row>
    <row r="32" spans="1:8" ht="13.5"/>
    <row r="33" ht="13.5"/>
    <row r="34" ht="13.5"/>
    <row r="35" ht="13.5"/>
    <row r="36" ht="13.5"/>
    <row r="37" ht="13.5"/>
    <row r="38" ht="13.5"/>
    <row r="39" ht="13.5"/>
    <row r="40" ht="13.5"/>
    <row r="41" ht="13.5"/>
    <row r="42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2" max="8" man="1"/>
    <brk id="29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7D83A5-4929-4372-BE3E-A2F6D7FF383E}"/>
</file>

<file path=customXml/itemProps2.xml><?xml version="1.0" encoding="utf-8"?>
<ds:datastoreItem xmlns:ds="http://schemas.openxmlformats.org/officeDocument/2006/customXml" ds:itemID="{9FE76884-E45B-4794-AFA1-0DDD5AE310C5}"/>
</file>

<file path=customXml/itemProps3.xml><?xml version="1.0" encoding="utf-8"?>
<ds:datastoreItem xmlns:ds="http://schemas.openxmlformats.org/officeDocument/2006/customXml" ds:itemID="{EEECB42C-D173-4C7E-9151-1BCAC5ED22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2026-10-02T08:48:19Z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