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911754AC-A63F-412E-B1CC-763F9BE6F7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1" l="1"/>
  <c r="N11" i="1"/>
  <c r="O10" i="1"/>
  <c r="N10" i="1"/>
  <c r="O9" i="1"/>
  <c r="N9" i="1"/>
  <c r="O8" i="1"/>
  <c r="N8" i="1"/>
  <c r="O7" i="1"/>
  <c r="N7" i="1"/>
  <c r="O6" i="1"/>
  <c r="N6" i="1"/>
  <c r="N12" i="1"/>
  <c r="O12" i="1"/>
</calcChain>
</file>

<file path=xl/sharedStrings.xml><?xml version="1.0" encoding="utf-8"?>
<sst xmlns="http://schemas.openxmlformats.org/spreadsheetml/2006/main" count="60" uniqueCount="37">
  <si>
    <t>　        　　　IMPORT SCHEDULE ‐ ORIGIN : Hamburg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</si>
  <si>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</si>
  <si>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</si>
  <si>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</si>
  <si>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</si>
  <si>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</si>
  <si>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HAM</t>
    <phoneticPr fontId="3"/>
  </si>
  <si>
    <t>神戸</t>
  </si>
  <si>
    <t>大阪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</si>
  <si>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</si>
  <si>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</si>
  <si>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</si>
  <si>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</si>
  <si>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</si>
  <si>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</si>
  <si>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ONE HAMBURG</t>
  </si>
  <si>
    <t>086e</t>
  </si>
  <si>
    <t>Tue 1st Sep 2026/ 12:00:00 CEST</t>
  </si>
  <si>
    <t>Tue 8th Sep 2026</t>
  </si>
  <si>
    <t>Tue 3rd Nov 2026</t>
  </si>
  <si>
    <t>ONE TRIUMPH/031e</t>
  </si>
  <si>
    <t>ONE OLYMPUS</t>
  </si>
  <si>
    <t>082e</t>
  </si>
  <si>
    <t>ONE TREASURE</t>
  </si>
  <si>
    <t>029e</t>
  </si>
  <si>
    <t>Tue 8th Sep 2026/ 12:00:00 CEST</t>
  </si>
  <si>
    <t>Tue 15th Sep 2026</t>
  </si>
  <si>
    <t>Tue 10th Nov 2026</t>
  </si>
  <si>
    <t>ONE INTEGRITY/010e</t>
  </si>
  <si>
    <t>ONE INTELLIGENCE</t>
  </si>
  <si>
    <t>009e</t>
  </si>
  <si>
    <t>ONE INSPIRATION</t>
  </si>
  <si>
    <t>ONE TRUTH</t>
  </si>
  <si>
    <t>031e</t>
  </si>
  <si>
    <t>ONE TRIBUTE</t>
  </si>
  <si>
    <t>032e</t>
  </si>
  <si>
    <t>ONE TRIUMPH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</si>
</sst>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52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178" fontId="17" fillId="0" borderId="5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78" fontId="12" fillId="0" borderId="7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7" fillId="0" borderId="15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78" fontId="12" fillId="0" borderId="19" xfId="0" applyNumberFormat="1" applyFont="1" applyBorder="1" applyAlignment="1">
      <alignment horizontal="center" vertical="center" wrapText="1"/>
    </xf>
    <xf numFmtId="178" fontId="12" fillId="0" borderId="20" xfId="0" applyNumberFormat="1" applyFont="1" applyBorder="1" applyAlignment="1">
      <alignment horizontal="center" vertical="center" wrapText="1"/>
    </xf>
    <xf numFmtId="178" fontId="17" fillId="0" borderId="7" xfId="0" applyNumberFormat="1" applyFont="1" applyBorder="1" applyAlignment="1">
      <alignment horizontal="center" vertical="center" wrapText="1"/>
    </xf>
    <xf numFmtId="178" fontId="17" fillId="0" borderId="17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E54D7401-FE83-495E-A0D5-7B51F8907263}"/>
    <cellStyle name="標準 6" xfId="4" xr:uid="{C1115D9F-8571-4050-99DA-8945F0285AE5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Origin:Hamburg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Germany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781050</xdr:rowOff>
    </xdr:from>
    <xdr:to>
      <xdr:col>0</xdr:col>
      <xdr:colOff>0</xdr:colOff>
      <xdr:row>0</xdr:row>
      <xdr:rowOff>781050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0" y="7810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76200</xdr:colOff>
      <xdr:row>13</xdr:row>
      <xdr:rowOff>704850</xdr:rowOff>
    </xdr:from>
    <xdr:to>
      <xdr:col>5</xdr:col>
      <xdr:colOff>1819275</xdr:colOff>
      <xdr:row>16</xdr:row>
      <xdr:rowOff>228600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C1235B6-A453-4935-AC32-1404931F90EE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76200" y="11972925"/>
          <a:ext cx="17030700" cy="16954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view="pageBreakPreview" zoomScale="40" zoomScaleNormal="100" zoomScaleSheetLayoutView="40" workbookViewId="0">
      <selection activeCell="I5" sqref="I5"/>
    </sheetView>
  </sheetViews>
  <sheetFormatPr defaultRowHeight="18"/>
  <cols>
    <col min="1" max="1" width="78.75" customWidth="1"/>
    <col min="2" max="2" width="22" customWidth="1"/>
    <col min="3" max="3" width="30.625" customWidth="1"/>
    <col min="4" max="4" width="38.625" customWidth="1"/>
    <col min="5" max="6" width="30.625" customWidth="1"/>
    <col min="7" max="7" width="8.875" customWidth="1"/>
    <col min="8" max="8" width="9.75" customWidth="1"/>
    <col min="9" max="9" width="34.875" customWidth="1"/>
    <col min="10" max="15" width="34.875" hidden="1" customWidth="1"/>
    <col min="16" max="16" width="13.375" customWidth="1"/>
    <col min="17" max="17" width="15.875" customWidth="1"/>
  </cols>
  <sheetData>
    <row r="1" spans="1:15" s="2" customFormat="1" ht="106.9" customHeight="1">
      <c r="A1" s="15" t="s">
        <v>0</v>
      </c>
      <c r="B1" s="1"/>
      <c r="C1" s="1"/>
      <c r="D1" s="16"/>
      <c r="E1" s="51" t="s">
        <v>1</v>
      </c>
      <c r="F1" s="51"/>
      <c r="G1" s="51"/>
      <c r="H1" s="22"/>
      <c r="J1" s="3"/>
      <c r="K1" s="3"/>
      <c r="L1" s="3"/>
      <c r="M1" s="3"/>
      <c r="N1" s="3"/>
    </row>
    <row r="2" spans="1:15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15" s="3" customFormat="1" ht="57" customHeight="1">
      <c r="A3" s="6"/>
      <c r="B3" s="7"/>
      <c r="C3" s="7"/>
      <c r="D3" s="8"/>
      <c r="E3" s="9"/>
      <c r="F3" s="19">
        <v>46317</v>
      </c>
      <c r="G3" s="20" t="s">
        <v>2</v>
      </c>
      <c r="H3" s="10"/>
    </row>
    <row r="4" spans="1:15" s="3" customFormat="1" ht="57" customHeight="1">
      <c r="A4" s="47" t="s">
        <v>3</v>
      </c>
      <c r="B4" s="49" t="s">
        <v>4</v>
      </c>
      <c r="C4" s="49" t="s">
        <v>5</v>
      </c>
      <c r="D4" s="32" t="s">
        <v>6</v>
      </c>
      <c r="E4" s="33" t="s">
        <v>7</v>
      </c>
      <c r="F4" s="34" t="s">
        <v>8</v>
      </c>
      <c r="G4" s="13"/>
      <c r="H4" s="11"/>
    </row>
    <row r="5" spans="1:15" s="11" customFormat="1" ht="39.75" customHeight="1">
      <c r="A5" s="48"/>
      <c r="B5" s="50"/>
      <c r="C5" s="50"/>
      <c r="D5" s="18" t="s">
        <v>9</v>
      </c>
      <c r="E5" s="21" t="s">
        <v>10</v>
      </c>
      <c r="F5" s="35" t="s">
        <v>10</v>
      </c>
      <c r="G5" s="13"/>
      <c r="J5" s="27" t="s">
        <v>11</v>
      </c>
      <c r="K5" s="27" t="s">
        <v>12</v>
      </c>
      <c r="L5" s="27" t="s">
        <v>13</v>
      </c>
      <c r="M5" s="27" t="s">
        <v>14</v>
      </c>
      <c r="N5" s="3"/>
    </row>
    <row r="6" spans="1:15" s="3" customFormat="1" ht="57" customHeight="1">
      <c r="A6" s="36" t="s">
        <v>15</v>
      </c>
      <c r="B6" s="24" t="s">
        <v>16</v>
      </c>
      <c r="C6" s="25">
        <v>46318</v>
      </c>
      <c r="D6" s="25">
        <v>46326</v>
      </c>
      <c r="E6" s="25">
        <v>46387</v>
      </c>
      <c r="F6" s="37">
        <v>46389</v>
      </c>
      <c r="G6" s="14"/>
      <c r="J6" s="28" t="s">
        <v>17</v>
      </c>
      <c r="K6" s="28" t="s">
        <v>18</v>
      </c>
      <c r="L6" s="28" t="s">
        <v>19</v>
      </c>
      <c r="M6" s="28" t="s">
        <v>20</v>
      </c>
      <c r="N6" s="26" t="str">
        <f t="shared" ref="N6:N12" si="0">LEFT(M6,FIND("/",M6)-1)</f>
        <v>ONE TRIUMPH</v>
      </c>
      <c r="O6" s="26" t="str">
        <f t="shared" ref="O6:O12" si="1">MID(M6,FIND("/",M6)+1,LEN(M6)-FIND("/",M6))</f>
        <v>031e</v>
      </c>
    </row>
    <row r="7" spans="1:15" s="3" customFormat="1" ht="57" customHeight="1">
      <c r="A7" s="36" t="s">
        <v>21</v>
      </c>
      <c r="B7" s="24" t="s">
        <v>22</v>
      </c>
      <c r="C7" s="29">
        <v>46329</v>
      </c>
      <c r="D7" s="29">
        <v>46336</v>
      </c>
      <c r="E7" s="29">
        <v>46399</v>
      </c>
      <c r="F7" s="38">
        <v>46401</v>
      </c>
      <c r="G7" s="14"/>
      <c r="J7" s="28" t="s">
        <v>17</v>
      </c>
      <c r="K7" s="28" t="s">
        <v>18</v>
      </c>
      <c r="L7" s="28" t="s">
        <v>19</v>
      </c>
      <c r="M7" s="28" t="s">
        <v>20</v>
      </c>
      <c r="N7" s="26" t="str">
        <f t="shared" si="0"/>
        <v>ONE TRIUMPH</v>
      </c>
      <c r="O7" s="26" t="str">
        <f t="shared" si="1"/>
        <v>031e</v>
      </c>
    </row>
    <row r="8" spans="1:15" s="3" customFormat="1" ht="57" customHeight="1">
      <c r="A8" s="39" t="s">
        <v>23</v>
      </c>
      <c r="B8" s="30" t="s">
        <v>24</v>
      </c>
      <c r="C8" s="45">
        <v>46330</v>
      </c>
      <c r="D8" s="45">
        <v>46341</v>
      </c>
      <c r="E8" s="45">
        <v>46397</v>
      </c>
      <c r="F8" s="46">
        <v>46397</v>
      </c>
      <c r="G8" s="14"/>
      <c r="J8" s="28" t="s">
        <v>25</v>
      </c>
      <c r="K8" s="28" t="s">
        <v>26</v>
      </c>
      <c r="L8" s="28" t="s">
        <v>27</v>
      </c>
      <c r="M8" s="28" t="s">
        <v>28</v>
      </c>
      <c r="N8" s="26" t="str">
        <f t="shared" ref="N8:N11" si="2">LEFT(M8,FIND("/",M8)-1)</f>
        <v>ONE INTEGRITY</v>
      </c>
      <c r="O8" s="26" t="str">
        <f t="shared" ref="O8:O11" si="3">MID(M8,FIND("/",M8)+1,LEN(M8)-FIND("/",M8))</f>
        <v>010e</v>
      </c>
    </row>
    <row r="9" spans="1:15" s="3" customFormat="1" ht="57" customHeight="1">
      <c r="A9" s="39" t="s">
        <v>29</v>
      </c>
      <c r="B9" s="30" t="s">
        <v>30</v>
      </c>
      <c r="C9" s="45">
        <v>46342</v>
      </c>
      <c r="D9" s="45">
        <v>46350</v>
      </c>
      <c r="E9" s="45">
        <v>46041</v>
      </c>
      <c r="F9" s="46">
        <v>46406</v>
      </c>
      <c r="G9" s="14"/>
      <c r="J9" s="28" t="s">
        <v>25</v>
      </c>
      <c r="K9" s="28" t="s">
        <v>26</v>
      </c>
      <c r="L9" s="28" t="s">
        <v>27</v>
      </c>
      <c r="M9" s="28" t="s">
        <v>28</v>
      </c>
      <c r="N9" s="26" t="str">
        <f t="shared" si="2"/>
        <v>ONE INTEGRITY</v>
      </c>
      <c r="O9" s="26" t="str">
        <f t="shared" si="3"/>
        <v>010e</v>
      </c>
    </row>
    <row r="10" spans="1:15" s="3" customFormat="1" ht="57" customHeight="1">
      <c r="A10" s="39" t="s">
        <v>31</v>
      </c>
      <c r="B10" s="30" t="s">
        <v>30</v>
      </c>
      <c r="C10" s="45">
        <v>46345</v>
      </c>
      <c r="D10" s="31">
        <v>46354</v>
      </c>
      <c r="E10" s="31">
        <v>46410</v>
      </c>
      <c r="F10" s="40">
        <v>46410</v>
      </c>
      <c r="G10" s="14"/>
      <c r="J10" s="28" t="s">
        <v>25</v>
      </c>
      <c r="K10" s="28" t="s">
        <v>26</v>
      </c>
      <c r="L10" s="28" t="s">
        <v>27</v>
      </c>
      <c r="M10" s="28" t="s">
        <v>28</v>
      </c>
      <c r="N10" s="26" t="str">
        <f t="shared" si="2"/>
        <v>ONE INTEGRITY</v>
      </c>
      <c r="O10" s="26" t="str">
        <f t="shared" si="3"/>
        <v>010e</v>
      </c>
    </row>
    <row r="11" spans="1:15" s="3" customFormat="1" ht="57" customHeight="1">
      <c r="A11" s="39" t="s">
        <v>32</v>
      </c>
      <c r="B11" s="30" t="s">
        <v>33</v>
      </c>
      <c r="C11" s="45">
        <v>46357</v>
      </c>
      <c r="D11" s="45">
        <v>46364</v>
      </c>
      <c r="E11" s="45">
        <v>46420</v>
      </c>
      <c r="F11" s="46">
        <v>46420</v>
      </c>
      <c r="G11" s="14"/>
      <c r="J11" s="28" t="s">
        <v>25</v>
      </c>
      <c r="K11" s="28" t="s">
        <v>26</v>
      </c>
      <c r="L11" s="28" t="s">
        <v>27</v>
      </c>
      <c r="M11" s="28" t="s">
        <v>28</v>
      </c>
      <c r="N11" s="26" t="str">
        <f t="shared" si="2"/>
        <v>ONE INTEGRITY</v>
      </c>
      <c r="O11" s="26" t="str">
        <f t="shared" si="3"/>
        <v>010e</v>
      </c>
    </row>
    <row r="12" spans="1:15" s="3" customFormat="1" ht="57" customHeight="1">
      <c r="A12" s="39" t="s">
        <v>34</v>
      </c>
      <c r="B12" s="30" t="s">
        <v>35</v>
      </c>
      <c r="C12" s="31">
        <v>46359</v>
      </c>
      <c r="D12" s="31">
        <v>46368</v>
      </c>
      <c r="E12" s="31">
        <v>46424</v>
      </c>
      <c r="F12" s="40">
        <v>46424</v>
      </c>
      <c r="G12" s="14"/>
      <c r="J12" s="28" t="s">
        <v>25</v>
      </c>
      <c r="K12" s="28" t="s">
        <v>26</v>
      </c>
      <c r="L12" s="28" t="s">
        <v>27</v>
      </c>
      <c r="M12" s="28" t="s">
        <v>28</v>
      </c>
      <c r="N12" s="26" t="str">
        <f t="shared" si="0"/>
        <v>ONE INTEGRITY</v>
      </c>
      <c r="O12" s="26" t="str">
        <f t="shared" si="1"/>
        <v>010e</v>
      </c>
    </row>
    <row r="13" spans="1:15" s="3" customFormat="1" ht="57" customHeight="1">
      <c r="A13" s="41" t="s">
        <v>36</v>
      </c>
      <c r="B13" s="42" t="s">
        <v>35</v>
      </c>
      <c r="C13" s="43">
        <v>46366</v>
      </c>
      <c r="D13" s="43">
        <v>46375</v>
      </c>
      <c r="E13" s="43">
        <v>46431</v>
      </c>
      <c r="F13" s="44">
        <v>46431</v>
      </c>
      <c r="G13" s="14"/>
      <c r="J13" s="28"/>
      <c r="K13" s="28"/>
      <c r="L13" s="28"/>
      <c r="M13" s="28"/>
      <c r="N13" s="23"/>
      <c r="O13" s="23"/>
    </row>
    <row r="14" spans="1:15" s="3" customFormat="1" ht="57" customHeight="1">
      <c r="A14" s="23"/>
      <c r="B14" s="14"/>
      <c r="C14" s="17"/>
      <c r="D14" s="17"/>
      <c r="E14" s="17"/>
      <c r="F14" s="17"/>
      <c r="G14" s="14"/>
    </row>
    <row r="15" spans="1:15" s="3" customFormat="1" ht="57" customHeight="1">
      <c r="A15" s="23"/>
      <c r="B15" s="14"/>
      <c r="C15" s="17"/>
      <c r="D15" s="17"/>
      <c r="E15" s="17"/>
      <c r="F15" s="17"/>
      <c r="G15" s="14"/>
    </row>
    <row r="16" spans="1:15" s="3" customFormat="1" ht="57" customHeight="1">
      <c r="A16" s="23"/>
      <c r="B16" s="14"/>
      <c r="C16" s="17"/>
      <c r="D16" s="17"/>
      <c r="E16" s="17"/>
      <c r="F16" s="17"/>
      <c r="G16" s="14"/>
    </row>
    <row r="17" spans="1:8" s="3" customFormat="1" ht="57" customHeight="1">
      <c r="A17" s="23"/>
      <c r="B17" s="14"/>
      <c r="C17" s="17"/>
      <c r="D17" s="17"/>
      <c r="E17" s="17"/>
      <c r="F17" s="17"/>
      <c r="G17" s="14"/>
    </row>
    <row r="18" spans="1:8" s="3" customFormat="1" ht="57" customHeight="1">
      <c r="A18" s="14"/>
      <c r="B18" s="14"/>
      <c r="C18" s="17"/>
      <c r="D18" s="17"/>
      <c r="E18" s="17"/>
      <c r="F18" s="17"/>
      <c r="G18" s="14"/>
    </row>
    <row r="19" spans="1:8" s="3" customFormat="1" ht="57" customHeight="1">
      <c r="A19" s="14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</row>
    <row r="21" spans="1:8" s="3" customFormat="1" ht="57" customHeight="1">
      <c r="A21" s="14"/>
      <c r="B21" s="14"/>
      <c r="C21" s="17"/>
      <c r="D21" s="17"/>
      <c r="E21" s="17"/>
      <c r="F21" s="17"/>
      <c r="G21" s="14"/>
    </row>
    <row r="22" spans="1:8" s="3" customFormat="1" ht="57" customHeight="1">
      <c r="B22" s="14"/>
      <c r="C22" s="17"/>
      <c r="D22" s="17"/>
      <c r="E22" s="17"/>
      <c r="F22" s="17"/>
      <c r="G22" s="14"/>
    </row>
    <row r="23" spans="1:8" s="3" customFormat="1" ht="57" customHeight="1">
      <c r="A23" s="14"/>
      <c r="B23" s="14"/>
      <c r="C23" s="17"/>
      <c r="D23" s="17"/>
      <c r="E23" s="17"/>
      <c r="F23" s="17"/>
      <c r="G23" s="14"/>
      <c r="H23" s="2"/>
    </row>
    <row r="24" spans="1:8" s="3" customFormat="1" ht="57" customHeight="1">
      <c r="A24" s="14"/>
      <c r="B24" s="14"/>
      <c r="C24" s="17"/>
      <c r="D24" s="17"/>
      <c r="E24" s="17"/>
      <c r="F24" s="17"/>
      <c r="G24" s="14"/>
      <c r="H24" s="2"/>
    </row>
    <row r="25" spans="1:8" s="3" customFormat="1" ht="57" customHeight="1">
      <c r="A25" s="14"/>
      <c r="B25" s="14"/>
      <c r="C25" s="17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4"/>
      <c r="B28" s="14"/>
      <c r="D28" s="17"/>
      <c r="E28" s="17"/>
      <c r="F28" s="17"/>
      <c r="G28" s="14"/>
      <c r="H28" s="2"/>
    </row>
    <row r="29" spans="1:8" s="3" customFormat="1" ht="57" customHeight="1">
      <c r="A29" s="14"/>
      <c r="B29" s="14"/>
      <c r="C29" s="17"/>
      <c r="D29" s="17"/>
      <c r="E29" s="17"/>
      <c r="F29" s="17"/>
      <c r="G29" s="14"/>
      <c r="H29" s="2"/>
    </row>
    <row r="30" spans="1:8" s="3" customFormat="1" ht="57" customHeight="1">
      <c r="A30" s="14"/>
      <c r="B30" s="14"/>
      <c r="C30" s="17"/>
      <c r="D30" s="17"/>
      <c r="E30" s="17"/>
      <c r="F30" s="17"/>
      <c r="G30" s="14"/>
      <c r="H30" s="2"/>
    </row>
    <row r="31" spans="1:8" s="3" customFormat="1" ht="57" customHeight="1">
      <c r="A31" s="12"/>
      <c r="B31" s="2"/>
      <c r="C31" s="2"/>
      <c r="D31" s="2"/>
      <c r="E31" s="2"/>
      <c r="F31" s="2"/>
      <c r="G31" s="2"/>
      <c r="H31" s="2"/>
    </row>
    <row r="32" spans="1:8" s="3" customFormat="1" ht="57" customHeight="1">
      <c r="A32" s="12"/>
      <c r="B32" s="2"/>
      <c r="C32" s="2"/>
      <c r="D32" s="2"/>
      <c r="E32" s="2"/>
      <c r="F32" s="2"/>
      <c r="G32" s="2"/>
      <c r="H32" s="2"/>
    </row>
    <row r="33" s="3" customFormat="1" ht="57" customHeight="1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  <row r="44" ht="15.75"/>
    <row r="45" ht="15.75"/>
    <row r="46" ht="15.75"/>
    <row r="47" ht="15.75"/>
    <row r="48" ht="15.75"/>
    <row r="49" ht="15.75"/>
    <row r="50" ht="15.75"/>
    <row r="51" ht="15.75"/>
    <row r="52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B780C-DB15-40E9-97CA-CCDC674C8163}"/>
</file>

<file path=customXml/itemProps2.xml><?xml version="1.0" encoding="utf-8"?>
<ds:datastoreItem xmlns:ds="http://schemas.openxmlformats.org/officeDocument/2006/customXml" ds:itemID="{66EBFA5C-D865-4F4B-8BDA-2FBB70EA79E9}"/>
</file>

<file path=customXml/itemProps3.xml><?xml version="1.0" encoding="utf-8"?>
<ds:datastoreItem xmlns:ds="http://schemas.openxmlformats.org/officeDocument/2006/customXml" ds:itemID="{28375EAB-3A39-4246-A848-645E0310D6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2026-10-23T10:02:10Z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