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506" documentId="11_EA7B88419C0C1590D5A4DA745D7084D5DB3E6458" xr6:coauthVersionLast="47" xr6:coauthVersionMax="47" xr10:uidLastSave="{F841E4D0-6BC6-4190-85DE-531B7D0FC1C6}"/>
  <bookViews>
    <workbookView xWindow="28665" yWindow="-135" windowWidth="29070" windowHeight="15750" xr2:uid="{00000000-000D-0000-FFFF-FFFF00000000}"/>
  </bookViews>
  <sheets>
    <sheet name="LCB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LCB!$A$1:$X$36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L13" i="1"/>
  <c r="L14" i="1"/>
  <c r="L15" i="1"/>
  <c r="L16" i="1"/>
  <c r="L17" i="1"/>
  <c r="L18" i="1"/>
  <c r="L19" i="1"/>
  <c r="L20" i="1"/>
  <c r="L21" i="1"/>
  <c r="J13" i="1"/>
  <c r="J14" i="1"/>
  <c r="J15" i="1"/>
  <c r="J16" i="1"/>
  <c r="J17" i="1"/>
  <c r="J18" i="1"/>
  <c r="J19" i="1"/>
  <c r="J20" i="1"/>
  <c r="J21" i="1"/>
  <c r="H13" i="1"/>
  <c r="H14" i="1"/>
  <c r="H15" i="1"/>
  <c r="H16" i="1"/>
  <c r="H18" i="1"/>
  <c r="H19" i="1"/>
  <c r="H20" i="1"/>
  <c r="H21" i="1"/>
  <c r="F13" i="1"/>
  <c r="F14" i="1"/>
  <c r="F15" i="1"/>
  <c r="F16" i="1"/>
  <c r="F17" i="1"/>
  <c r="F18" i="1"/>
  <c r="F19" i="1"/>
  <c r="F20" i="1"/>
  <c r="F21" i="1"/>
  <c r="D13" i="1"/>
  <c r="D14" i="1"/>
  <c r="D15" i="1"/>
  <c r="D16" i="1"/>
  <c r="D17" i="1"/>
  <c r="D18" i="1"/>
  <c r="D19" i="1"/>
  <c r="D20" i="1"/>
  <c r="D21" i="1"/>
  <c r="L12" i="1"/>
  <c r="L11" i="1"/>
  <c r="L10" i="1"/>
  <c r="J12" i="1"/>
  <c r="J11" i="1"/>
  <c r="J10" i="1"/>
  <c r="H12" i="1"/>
  <c r="H11" i="1"/>
  <c r="H10" i="1"/>
  <c r="F12" i="1"/>
  <c r="F11" i="1"/>
  <c r="F10" i="1"/>
  <c r="D12" i="1"/>
  <c r="D11" i="1"/>
  <c r="D10" i="1"/>
</calcChain>
</file>

<file path=xl/sharedStrings.xml><?xml version="1.0" encoding="utf-8"?>
<sst xmlns="http://schemas.openxmlformats.org/spreadsheetml/2006/main" count="65" uniqueCount="61">
  <si>
    <t>　　　　　　LAEM CHABANG SCHEDULE - 関西　　</t>
    <phoneticPr fontId="3"/>
  </si>
  <si>
    <t>連絡先：大阪海運
TEL：06-7730-1075/FAX：06-7730-1088</t>
    <rPh sb="0" eb="3">
      <t>レンラクサキ</t>
    </rPh>
    <phoneticPr fontId="3"/>
  </si>
  <si>
    <t xml:space="preserve">UPDATED :  </t>
    <phoneticPr fontId="15"/>
  </si>
  <si>
    <t>E</t>
    <phoneticPr fontId="25"/>
  </si>
  <si>
    <t>From Osaka / Kobe</t>
    <phoneticPr fontId="3"/>
  </si>
  <si>
    <t>VESSEL</t>
    <phoneticPr fontId="3"/>
  </si>
  <si>
    <t>VOY</t>
  </si>
  <si>
    <t>CFS CUT</t>
  </si>
  <si>
    <t>ETA</t>
    <phoneticPr fontId="3"/>
  </si>
  <si>
    <t>ETD</t>
    <phoneticPr fontId="3"/>
  </si>
  <si>
    <t>OSA</t>
    <phoneticPr fontId="3"/>
  </si>
  <si>
    <t>KOB</t>
  </si>
  <si>
    <t>LCB</t>
    <phoneticPr fontId="3"/>
  </si>
  <si>
    <t>0 DAYS</t>
    <phoneticPr fontId="25"/>
  </si>
  <si>
    <t>9 DAYS</t>
    <phoneticPr fontId="3"/>
  </si>
  <si>
    <t>最終</t>
    <rPh sb="0" eb="2">
      <t>サイシュウ</t>
    </rPh>
    <phoneticPr fontId="36"/>
  </si>
  <si>
    <t>※YM IMPROVEMENT</t>
  </si>
  <si>
    <t>278S</t>
  </si>
  <si>
    <t>★NYK CONSTELLATION</t>
  </si>
  <si>
    <t>0113W</t>
  </si>
  <si>
    <t>Omit by Carrier</t>
  </si>
  <si>
    <t>DELPHINUS C</t>
  </si>
  <si>
    <t>YM IMMENSE</t>
  </si>
  <si>
    <t>411S</t>
  </si>
  <si>
    <t>BROOKLYN BRIDGE</t>
  </si>
  <si>
    <t>0185W</t>
  </si>
  <si>
    <t>HORAI BRIDGE</t>
  </si>
  <si>
    <t>229S</t>
  </si>
  <si>
    <t>BAI CHAY BRIDGE</t>
  </si>
  <si>
    <t>0154W</t>
  </si>
  <si>
    <t>YM IMPROVEMENT</t>
  </si>
  <si>
    <t>279S</t>
  </si>
  <si>
    <t xml:space="preserve">SEASPAN OSAKA </t>
  </si>
  <si>
    <t>0037W</t>
  </si>
  <si>
    <t>YM INCEPTION</t>
  </si>
  <si>
    <t>252S</t>
  </si>
  <si>
    <t>NYK FUJI</t>
  </si>
  <si>
    <t>0140W</t>
  </si>
  <si>
    <t>当CFSでは搬入予約がされた貨物から優先的に搬入されるため、お急ぎの場合は事前の予約手続きをお願いします。</t>
  </si>
  <si>
    <t>予約期日：入場日1営業日前の16時まで</t>
    <phoneticPr fontId="3"/>
  </si>
  <si>
    <t>詳細は下記、搬入先予約マニュアルのリンクをご参照の上、期日までの予約登録をお願いします。</t>
    <phoneticPr fontId="15"/>
  </si>
  <si>
    <t>※CFS倉庫受付時間　9:00~15:00</t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</si>
  <si>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</si>
  <si>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</si>
  <si>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24"/>
  </si>
  <si>
    <t>大阪 CFS</t>
    <rPh sb="0" eb="2">
      <t>オオサカ</t>
    </rPh>
    <phoneticPr fontId="24"/>
  </si>
  <si>
    <t>日東物流㈱
大阪総合物流センター</t>
    <rPh sb="0" eb="4">
      <t>ニットウブツリュウ</t>
    </rPh>
    <rPh sb="6" eb="12">
      <t>オオサカソウゴウブツリュウ</t>
    </rPh>
    <phoneticPr fontId="24"/>
  </si>
  <si>
    <t>大阪市住之江区南港東9-4-36</t>
    <rPh sb="0" eb="3">
      <t>オオサカシ</t>
    </rPh>
    <rPh sb="3" eb="7">
      <t>スミノエク</t>
    </rPh>
    <rPh sb="7" eb="10">
      <t>ナンコウヒガシ</t>
    </rPh>
    <phoneticPr fontId="15"/>
  </si>
  <si>
    <t>NACCS: 4IWM4</t>
    <phoneticPr fontId="3"/>
  </si>
  <si>
    <t>TEL : 06-6612-2600   FAX : 06-6612-2605　担当者：藤澤様</t>
    <phoneticPr fontId="3"/>
  </si>
  <si>
    <t>MOVO拠点コード：81LO5</t>
    <rPh sb="4" eb="6">
      <t>キョテン</t>
    </rPh>
    <phoneticPr fontId="3"/>
  </si>
  <si>
    <t>神戸 CFS</t>
    <rPh sb="0" eb="2">
      <t>コウベ</t>
    </rPh>
    <phoneticPr fontId="24"/>
  </si>
  <si>
    <r>
      <t xml:space="preserve">日東物流㈱
ポートアイランド物流センター </t>
    </r>
    <r>
      <rPr>
        <sz val="26"/>
        <color rgb="FFFF0000"/>
        <rFont val="Meiryo UI"/>
        <family val="3"/>
        <charset val="128"/>
      </rPr>
      <t>2号倉庫</t>
    </r>
    <rPh sb="0" eb="4">
      <t>ニットウブツリュウ</t>
    </rPh>
    <rPh sb="14" eb="16">
      <t>ブツリュウ</t>
    </rPh>
    <rPh sb="22" eb="23">
      <t>ゴウ</t>
    </rPh>
    <rPh sb="23" eb="25">
      <t>ソウコ</t>
    </rPh>
    <phoneticPr fontId="24"/>
  </si>
  <si>
    <t>神戸市中央区港島4-6</t>
    <rPh sb="0" eb="3">
      <t>コウベシ</t>
    </rPh>
    <rPh sb="3" eb="6">
      <t>チュウオウク</t>
    </rPh>
    <rPh sb="6" eb="8">
      <t>ミナトジマ</t>
    </rPh>
    <phoneticPr fontId="3"/>
  </si>
  <si>
    <t>NACCS：3FW35</t>
    <phoneticPr fontId="3"/>
  </si>
  <si>
    <t>TEL：078-302-0151  FAX：078-302-0159　担当者：山吹様</t>
    <phoneticPr fontId="3"/>
  </si>
  <si>
    <t>MOVO拠点コード：BNYGC</t>
    <rPh sb="4" eb="6">
      <t>キョテン</t>
    </rPh>
    <phoneticPr fontId="3"/>
  </si>
  <si>
    <t>予約システム概要：https://www.nitto-ntl.co.jp/info/info/1471cad0b7aca212dd44d4015be43aaa9533baee.pdf</t>
    <rPh sb="0" eb="2">
      <t>ヨヤク</t>
    </rPh>
    <phoneticPr fontId="15"/>
  </si>
  <si>
    <t>予約方法：https://www.nitto-ntl.co.jp/info/info/677f4ad2504adc4a8e537932abb7e82235c19f0d.pdf</t>
    <rPh sb="0" eb="2">
      <t>ヨヤク</t>
    </rPh>
    <rPh sb="2" eb="4">
      <t>ホウホウ</t>
    </rPh>
    <phoneticPr fontId="15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</si>
  <si>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24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</si>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</sst>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mm\-dd"/>
    <numFmt numFmtId="179" formatCode="0000&quot;W&quot;"/>
  </numFmts>
  <fonts count="40">
    <font>
      <sz val="11"/>
      <color theme="1"/>
      <name val="Segoe UI"/>
      <family val="2"/>
      <charset val="128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b/>
      <sz val="26"/>
      <color theme="1"/>
      <name val="Meiryo UI"/>
      <family val="3"/>
      <charset val="128"/>
    </font>
    <font>
      <sz val="26"/>
      <color rgb="FFFF0000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Segoe UI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29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178" fontId="33" fillId="0" borderId="0"/>
    <xf numFmtId="0" fontId="33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3" fillId="0" borderId="0"/>
    <xf numFmtId="0" fontId="33" fillId="0" borderId="0"/>
    <xf numFmtId="0" fontId="37" fillId="0" borderId="0"/>
    <xf numFmtId="0" fontId="33" fillId="0" borderId="0"/>
    <xf numFmtId="0" fontId="34" fillId="0" borderId="0">
      <alignment vertical="center"/>
    </xf>
  </cellStyleXfs>
  <cellXfs count="143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1" fillId="0" borderId="0" xfId="1" applyFont="1"/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19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23" fillId="0" borderId="0" xfId="1" applyNumberFormat="1" applyFont="1" applyAlignment="1" applyProtection="1">
      <alignment horizontal="center" vertical="center"/>
      <protection locked="0"/>
    </xf>
    <xf numFmtId="0" fontId="8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20" fillId="3" borderId="10" xfId="1" applyFont="1" applyFill="1" applyBorder="1" applyAlignment="1">
      <alignment vertical="center"/>
    </xf>
    <xf numFmtId="0" fontId="26" fillId="0" borderId="0" xfId="0" applyFont="1">
      <alignment vertical="center"/>
    </xf>
    <xf numFmtId="0" fontId="29" fillId="0" borderId="0" xfId="0" applyFont="1">
      <alignment vertical="center"/>
    </xf>
    <xf numFmtId="0" fontId="12" fillId="0" borderId="0" xfId="1" applyFont="1"/>
    <xf numFmtId="0" fontId="27" fillId="0" borderId="17" xfId="1" applyFont="1" applyBorder="1" applyAlignment="1">
      <alignment horizontal="center" vertical="center"/>
    </xf>
    <xf numFmtId="0" fontId="20" fillId="4" borderId="19" xfId="1" applyFont="1" applyFill="1" applyBorder="1" applyAlignment="1">
      <alignment horizontal="left" vertical="center"/>
    </xf>
    <xf numFmtId="0" fontId="20" fillId="4" borderId="0" xfId="1" applyFont="1" applyFill="1" applyAlignment="1">
      <alignment horizontal="left" vertical="center"/>
    </xf>
    <xf numFmtId="0" fontId="20" fillId="4" borderId="0" xfId="1" applyFont="1" applyFill="1" applyAlignment="1">
      <alignment vertical="center"/>
    </xf>
    <xf numFmtId="0" fontId="20" fillId="4" borderId="0" xfId="1" applyFont="1" applyFill="1"/>
    <xf numFmtId="0" fontId="21" fillId="4" borderId="0" xfId="1" applyFont="1" applyFill="1" applyAlignment="1">
      <alignment horizontal="right" vertical="center"/>
    </xf>
    <xf numFmtId="0" fontId="21" fillId="4" borderId="7" xfId="1" applyFont="1" applyFill="1" applyBorder="1" applyAlignment="1">
      <alignment horizontal="right" vertical="center"/>
    </xf>
    <xf numFmtId="0" fontId="21" fillId="4" borderId="8" xfId="1" applyFont="1" applyFill="1" applyBorder="1" applyAlignment="1">
      <alignment horizontal="right" vertical="center"/>
    </xf>
    <xf numFmtId="0" fontId="20" fillId="4" borderId="2" xfId="1" applyFont="1" applyFill="1" applyBorder="1" applyAlignment="1">
      <alignment horizontal="left" vertical="center"/>
    </xf>
    <xf numFmtId="0" fontId="20" fillId="4" borderId="1" xfId="1" applyFont="1" applyFill="1" applyBorder="1" applyAlignment="1">
      <alignment horizontal="left" vertical="center"/>
    </xf>
    <xf numFmtId="0" fontId="20" fillId="4" borderId="1" xfId="1" applyFont="1" applyFill="1" applyBorder="1" applyAlignment="1">
      <alignment vertical="center"/>
    </xf>
    <xf numFmtId="0" fontId="20" fillId="4" borderId="1" xfId="1" applyFont="1" applyFill="1" applyBorder="1"/>
    <xf numFmtId="0" fontId="20" fillId="4" borderId="22" xfId="1" applyFont="1" applyFill="1" applyBorder="1" applyAlignment="1">
      <alignment vertical="center"/>
    </xf>
    <xf numFmtId="0" fontId="20" fillId="4" borderId="23" xfId="1" applyFont="1" applyFill="1" applyBorder="1" applyAlignment="1">
      <alignment horizontal="right" vertical="center"/>
    </xf>
    <xf numFmtId="0" fontId="20" fillId="4" borderId="25" xfId="1" applyFont="1" applyFill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1" xfId="0" applyBorder="1">
      <alignment vertical="center"/>
    </xf>
    <xf numFmtId="0" fontId="32" fillId="0" borderId="0" xfId="0" applyFont="1">
      <alignment vertical="center"/>
    </xf>
    <xf numFmtId="177" fontId="23" fillId="0" borderId="0" xfId="1" quotePrefix="1" applyNumberFormat="1" applyFont="1" applyAlignment="1" applyProtection="1">
      <alignment horizontal="center" vertical="center" wrapText="1"/>
      <protection locked="0"/>
    </xf>
    <xf numFmtId="177" fontId="8" fillId="0" borderId="0" xfId="24" applyNumberFormat="1" applyFont="1" applyAlignment="1">
      <alignment horizontal="center" vertical="center"/>
    </xf>
    <xf numFmtId="0" fontId="8" fillId="5" borderId="0" xfId="24" applyFont="1" applyFill="1" applyAlignment="1">
      <alignment horizontal="center" vertical="center"/>
    </xf>
    <xf numFmtId="177" fontId="8" fillId="5" borderId="0" xfId="24" applyNumberFormat="1" applyFont="1" applyFill="1" applyAlignment="1">
      <alignment horizontal="center" vertical="center"/>
    </xf>
    <xf numFmtId="0" fontId="8" fillId="0" borderId="0" xfId="24" applyFont="1" applyAlignment="1">
      <alignment horizontal="left" vertical="center"/>
    </xf>
    <xf numFmtId="0" fontId="8" fillId="0" borderId="0" xfId="24" applyFont="1" applyAlignment="1">
      <alignment horizontal="center" vertical="center"/>
    </xf>
    <xf numFmtId="179" fontId="23" fillId="0" borderId="0" xfId="1" applyNumberFormat="1" applyFont="1" applyAlignment="1" applyProtection="1">
      <alignment horizontal="center" vertical="center" shrinkToFit="1"/>
      <protection locked="0"/>
    </xf>
    <xf numFmtId="0" fontId="8" fillId="5" borderId="0" xfId="24" applyFont="1" applyFill="1" applyAlignment="1">
      <alignment horizontal="left" vertical="center"/>
    </xf>
    <xf numFmtId="0" fontId="38" fillId="0" borderId="0" xfId="26" applyFont="1" applyAlignment="1">
      <alignment horizontal="left" vertical="center"/>
    </xf>
    <xf numFmtId="177" fontId="23" fillId="0" borderId="0" xfId="1" applyNumberFormat="1" applyFont="1" applyAlignment="1" applyProtection="1">
      <alignment horizontal="left" vertical="center"/>
      <protection locked="0"/>
    </xf>
    <xf numFmtId="179" fontId="23" fillId="0" borderId="30" xfId="1" applyNumberFormat="1" applyFont="1" applyBorder="1" applyAlignment="1" applyProtection="1">
      <alignment horizontal="center" vertical="center" shrinkToFit="1"/>
      <protection locked="0"/>
    </xf>
    <xf numFmtId="177" fontId="23" fillId="0" borderId="29" xfId="1" applyNumberFormat="1" applyFont="1" applyBorder="1" applyAlignment="1" applyProtection="1">
      <alignment horizontal="center" vertical="center"/>
      <protection locked="0"/>
    </xf>
    <xf numFmtId="179" fontId="23" fillId="0" borderId="35" xfId="1" applyNumberFormat="1" applyFont="1" applyBorder="1" applyAlignment="1" applyProtection="1">
      <alignment horizontal="center" vertical="center" shrinkToFit="1"/>
      <protection locked="0"/>
    </xf>
    <xf numFmtId="179" fontId="23" fillId="0" borderId="33" xfId="1" applyNumberFormat="1" applyFont="1" applyBorder="1" applyAlignment="1" applyProtection="1">
      <alignment horizontal="center" vertical="center" shrinkToFit="1"/>
      <protection locked="0"/>
    </xf>
    <xf numFmtId="179" fontId="23" fillId="0" borderId="34" xfId="1" applyNumberFormat="1" applyFont="1" applyBorder="1" applyAlignment="1" applyProtection="1">
      <alignment horizontal="center" vertical="center" shrinkToFit="1"/>
      <protection locked="0"/>
    </xf>
    <xf numFmtId="179" fontId="23" fillId="0" borderId="31" xfId="1" applyNumberFormat="1" applyFont="1" applyBorder="1" applyAlignment="1" applyProtection="1">
      <alignment horizontal="center" vertical="center" shrinkToFit="1"/>
      <protection locked="0"/>
    </xf>
    <xf numFmtId="177" fontId="23" fillId="0" borderId="35" xfId="1" applyNumberFormat="1" applyFont="1" applyBorder="1" applyAlignment="1" applyProtection="1">
      <alignment horizontal="center" vertical="center"/>
      <protection locked="0"/>
    </xf>
    <xf numFmtId="177" fontId="23" fillId="0" borderId="33" xfId="1" applyNumberFormat="1" applyFont="1" applyBorder="1" applyAlignment="1" applyProtection="1">
      <alignment horizontal="center" vertical="center"/>
      <protection locked="0"/>
    </xf>
    <xf numFmtId="177" fontId="23" fillId="0" borderId="31" xfId="1" applyNumberFormat="1" applyFont="1" applyBorder="1" applyAlignment="1" applyProtection="1">
      <alignment horizontal="center" vertical="center"/>
      <protection locked="0"/>
    </xf>
    <xf numFmtId="177" fontId="23" fillId="0" borderId="34" xfId="1" applyNumberFormat="1" applyFont="1" applyBorder="1" applyAlignment="1" applyProtection="1">
      <alignment horizontal="center" vertical="center"/>
      <protection locked="0"/>
    </xf>
    <xf numFmtId="177" fontId="23" fillId="0" borderId="36" xfId="1" applyNumberFormat="1" applyFont="1" applyBorder="1" applyAlignment="1" applyProtection="1">
      <alignment horizontal="center" vertical="center"/>
      <protection locked="0"/>
    </xf>
    <xf numFmtId="177" fontId="23" fillId="0" borderId="29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2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4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1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46" xfId="1" applyNumberFormat="1" applyFont="1" applyBorder="1" applyAlignment="1" applyProtection="1">
      <alignment horizontal="left" vertical="center"/>
      <protection locked="0"/>
    </xf>
    <xf numFmtId="177" fontId="23" fillId="0" borderId="48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0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1" xfId="1" applyNumberFormat="1" applyFont="1" applyBorder="1" applyAlignment="1" applyProtection="1">
      <alignment horizontal="center" vertical="center"/>
      <protection locked="0"/>
    </xf>
    <xf numFmtId="177" fontId="23" fillId="0" borderId="52" xfId="1" applyNumberFormat="1" applyFont="1" applyBorder="1" applyAlignment="1" applyProtection="1">
      <alignment horizontal="center" vertical="center"/>
      <protection locked="0"/>
    </xf>
    <xf numFmtId="177" fontId="23" fillId="0" borderId="47" xfId="1" applyNumberFormat="1" applyFont="1" applyBorder="1" applyAlignment="1" applyProtection="1">
      <alignment horizontal="left" vertical="center"/>
      <protection locked="0"/>
    </xf>
    <xf numFmtId="177" fontId="23" fillId="0" borderId="49" xfId="1" applyNumberFormat="1" applyFont="1" applyBorder="1" applyAlignment="1" applyProtection="1">
      <alignment horizontal="left" vertical="center"/>
      <protection locked="0"/>
    </xf>
    <xf numFmtId="177" fontId="23" fillId="0" borderId="53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30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4" xfId="1" applyNumberFormat="1" applyFont="1" applyBorder="1" applyAlignment="1" applyProtection="1">
      <alignment horizontal="center" vertical="center"/>
      <protection locked="0"/>
    </xf>
    <xf numFmtId="177" fontId="23" fillId="0" borderId="55" xfId="1" applyNumberFormat="1" applyFont="1" applyBorder="1" applyAlignment="1" applyProtection="1">
      <alignment horizontal="center" vertical="center"/>
      <protection locked="0"/>
    </xf>
    <xf numFmtId="177" fontId="23" fillId="0" borderId="30" xfId="1" applyNumberFormat="1" applyFont="1" applyBorder="1" applyAlignment="1" applyProtection="1">
      <alignment horizontal="center" vertical="center"/>
      <protection locked="0"/>
    </xf>
    <xf numFmtId="177" fontId="23" fillId="0" borderId="56" xfId="1" applyNumberFormat="1" applyFont="1" applyBorder="1" applyAlignment="1" applyProtection="1">
      <alignment horizontal="center" vertical="center"/>
      <protection locked="0"/>
    </xf>
    <xf numFmtId="177" fontId="23" fillId="0" borderId="58" xfId="1" applyNumberFormat="1" applyFont="1" applyBorder="1" applyAlignment="1" applyProtection="1">
      <alignment horizontal="center" vertical="center"/>
      <protection locked="0"/>
    </xf>
    <xf numFmtId="177" fontId="23" fillId="0" borderId="57" xfId="1" applyNumberFormat="1" applyFont="1" applyBorder="1" applyAlignment="1" applyProtection="1">
      <alignment horizontal="center" vertical="center"/>
      <protection locked="0"/>
    </xf>
    <xf numFmtId="177" fontId="23" fillId="0" borderId="33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0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54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1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2" xfId="1" applyNumberFormat="1" applyFont="1" applyBorder="1" applyAlignment="1" applyProtection="1">
      <alignment horizontal="center" vertical="center"/>
      <protection locked="0"/>
    </xf>
    <xf numFmtId="177" fontId="23" fillId="0" borderId="32" xfId="1" applyNumberFormat="1" applyFont="1" applyBorder="1" applyAlignment="1" applyProtection="1">
      <alignment horizontal="center" vertical="center"/>
      <protection locked="0"/>
    </xf>
    <xf numFmtId="177" fontId="23" fillId="0" borderId="55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3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4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2" xfId="1" quotePrefix="1" applyNumberFormat="1" applyFont="1" applyBorder="1" applyAlignment="1" applyProtection="1">
      <alignment horizontal="center" vertical="center" wrapText="1"/>
      <protection locked="0"/>
    </xf>
    <xf numFmtId="177" fontId="23" fillId="0" borderId="65" xfId="1" applyNumberFormat="1" applyFont="1" applyBorder="1" applyAlignment="1" applyProtection="1">
      <alignment horizontal="left" vertical="center"/>
      <protection locked="0"/>
    </xf>
    <xf numFmtId="179" fontId="23" fillId="0" borderId="52" xfId="1" applyNumberFormat="1" applyFont="1" applyBorder="1" applyAlignment="1" applyProtection="1">
      <alignment horizontal="center" vertical="center" shrinkToFit="1"/>
      <protection locked="0"/>
    </xf>
    <xf numFmtId="177" fontId="23" fillId="0" borderId="66" xfId="1" applyNumberFormat="1" applyFont="1" applyBorder="1" applyAlignment="1" applyProtection="1">
      <alignment horizontal="left" vertical="center"/>
      <protection locked="0"/>
    </xf>
    <xf numFmtId="177" fontId="23" fillId="0" borderId="59" xfId="1" quotePrefix="1" applyNumberFormat="1" applyFont="1" applyBorder="1" applyAlignment="1" applyProtection="1">
      <alignment horizontal="center" vertical="center" wrapText="1"/>
      <protection locked="0"/>
    </xf>
    <xf numFmtId="177" fontId="39" fillId="0" borderId="35" xfId="1" applyNumberFormat="1" applyFont="1" applyBorder="1" applyAlignment="1" applyProtection="1">
      <alignment horizontal="center" vertical="center"/>
      <protection locked="0"/>
    </xf>
    <xf numFmtId="177" fontId="39" fillId="0" borderId="31" xfId="1" applyNumberFormat="1" applyFont="1" applyBorder="1" applyAlignment="1" applyProtection="1">
      <alignment horizontal="center" vertical="center"/>
      <protection locked="0"/>
    </xf>
    <xf numFmtId="0" fontId="21" fillId="3" borderId="9" xfId="1" applyFont="1" applyFill="1" applyBorder="1" applyAlignment="1">
      <alignment horizontal="center" vertical="center"/>
    </xf>
    <xf numFmtId="0" fontId="21" fillId="3" borderId="43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4" fillId="3" borderId="45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76" fontId="14" fillId="0" borderId="0" xfId="1" applyNumberFormat="1" applyFont="1" applyAlignment="1">
      <alignment horizontal="center" vertical="center"/>
    </xf>
    <xf numFmtId="0" fontId="18" fillId="3" borderId="38" xfId="1" applyFont="1" applyFill="1" applyBorder="1" applyAlignment="1">
      <alignment horizontal="center" vertical="center"/>
    </xf>
    <xf numFmtId="0" fontId="18" fillId="3" borderId="41" xfId="1" applyFont="1" applyFill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18" fillId="3" borderId="40" xfId="1" applyFont="1" applyFill="1" applyBorder="1" applyAlignment="1">
      <alignment horizontal="center" vertical="center"/>
    </xf>
    <xf numFmtId="0" fontId="20" fillId="3" borderId="11" xfId="1" applyFont="1" applyFill="1" applyBorder="1" applyAlignment="1">
      <alignment horizontal="center" vertical="center" wrapText="1"/>
    </xf>
    <xf numFmtId="0" fontId="20" fillId="3" borderId="12" xfId="1" applyFont="1" applyFill="1" applyBorder="1" applyAlignment="1">
      <alignment horizontal="center" vertical="center" wrapText="1"/>
    </xf>
    <xf numFmtId="0" fontId="20" fillId="3" borderId="13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6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18" fillId="3" borderId="42" xfId="1" applyFont="1" applyFill="1" applyBorder="1" applyAlignment="1">
      <alignment horizontal="center" vertical="center" wrapText="1"/>
    </xf>
    <xf numFmtId="0" fontId="18" fillId="3" borderId="44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1" fillId="0" borderId="26" xfId="0" applyFont="1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30" fillId="4" borderId="24" xfId="1" applyFont="1" applyFill="1" applyBorder="1" applyAlignment="1">
      <alignment horizontal="center" vertical="center" wrapText="1"/>
    </xf>
    <xf numFmtId="0" fontId="30" fillId="4" borderId="28" xfId="1" applyFont="1" applyFill="1" applyBorder="1" applyAlignment="1">
      <alignment horizontal="center" vertical="center"/>
    </xf>
    <xf numFmtId="0" fontId="30" fillId="4" borderId="18" xfId="1" applyFont="1" applyFill="1" applyBorder="1" applyAlignment="1">
      <alignment horizontal="center" vertical="center"/>
    </xf>
    <xf numFmtId="0" fontId="30" fillId="4" borderId="21" xfId="1" applyFont="1" applyFill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27" fillId="0" borderId="5" xfId="1" applyFont="1" applyBorder="1" applyAlignment="1">
      <alignment horizontal="center" vertical="center"/>
    </xf>
    <xf numFmtId="0" fontId="27" fillId="0" borderId="6" xfId="1" applyFont="1" applyBorder="1" applyAlignment="1">
      <alignment horizontal="center" vertical="center"/>
    </xf>
    <xf numFmtId="0" fontId="20" fillId="4" borderId="19" xfId="1" applyFont="1" applyFill="1" applyBorder="1" applyAlignment="1">
      <alignment horizontal="center" vertical="center" wrapText="1"/>
    </xf>
    <xf numFmtId="0" fontId="20" fillId="4" borderId="0" xfId="1" applyFont="1" applyFill="1" applyAlignment="1">
      <alignment horizontal="center" vertical="center" wrapText="1"/>
    </xf>
    <xf numFmtId="0" fontId="20" fillId="4" borderId="20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3" xfId="1" applyFont="1" applyFill="1" applyBorder="1" applyAlignment="1">
      <alignment horizontal="center" vertical="center" wrapText="1"/>
    </xf>
  </cellXfs>
  <cellStyles count="29">
    <cellStyle name="date_style" xfId="9" xr:uid="{00000000-0005-0000-0000-000000000000}"/>
    <cellStyle name="Normal" xfId="0" builtinId="0"/>
    <cellStyle name="Normal_1" xfId="28" xr:uid="{00000000-0005-0000-0000-000001000000}"/>
    <cellStyle name="標準 10 2" xfId="17" xr:uid="{00000000-0005-0000-0000-000003000000}"/>
    <cellStyle name="標準 10 2 2 3 2 2" xfId="23" xr:uid="{00000000-0005-0000-0000-000004000000}"/>
    <cellStyle name="標準 10 2 3" xfId="12" xr:uid="{00000000-0005-0000-0000-000005000000}"/>
    <cellStyle name="標準 10 2 3 2 2 2" xfId="11" xr:uid="{00000000-0005-0000-0000-000006000000}"/>
    <cellStyle name="標準 18 2" xfId="16" xr:uid="{00000000-0005-0000-0000-000007000000}"/>
    <cellStyle name="標準 2" xfId="1" xr:uid="{00000000-0005-0000-0000-000008000000}"/>
    <cellStyle name="標準 2 10" xfId="24" xr:uid="{00000000-0005-0000-0000-000009000000}"/>
    <cellStyle name="標準 2 2" xfId="10" xr:uid="{00000000-0005-0000-0000-00000A000000}"/>
    <cellStyle name="標準 27 2" xfId="18" xr:uid="{00000000-0005-0000-0000-00000B000000}"/>
    <cellStyle name="標準 29" xfId="26" xr:uid="{00000000-0005-0000-0000-00000C000000}"/>
    <cellStyle name="標準 29 2" xfId="21" xr:uid="{00000000-0005-0000-0000-00000D000000}"/>
    <cellStyle name="標準 3" xfId="8" xr:uid="{00000000-0005-0000-0000-00000E000000}"/>
    <cellStyle name="標準 3 13" xfId="15" xr:uid="{00000000-0005-0000-0000-00000F000000}"/>
    <cellStyle name="標準 3 13 2" xfId="13" xr:uid="{00000000-0005-0000-0000-000010000000}"/>
    <cellStyle name="標準 3 2 9" xfId="14" xr:uid="{00000000-0005-0000-0000-000011000000}"/>
    <cellStyle name="標準 30 2" xfId="19" xr:uid="{00000000-0005-0000-0000-000012000000}"/>
    <cellStyle name="標準 31" xfId="20" xr:uid="{00000000-0005-0000-0000-000013000000}"/>
    <cellStyle name="標準 34 2" xfId="22" xr:uid="{00000000-0005-0000-0000-000014000000}"/>
    <cellStyle name="標準 52" xfId="27" xr:uid="{00000000-0005-0000-0000-000015000000}"/>
    <cellStyle name="標準 53" xfId="25" xr:uid="{00000000-0005-0000-0000-000016000000}"/>
    <cellStyle name="標準_Sheet1" xfId="2" xr:uid="{00000000-0005-0000-0000-000017000000}"/>
    <cellStyle name="콤마 [0]_HMMREQ~1" xfId="3" xr:uid="{00000000-0005-0000-0000-000018000000}"/>
    <cellStyle name="콤마_HMMREQ~1" xfId="4" xr:uid="{00000000-0005-0000-0000-000019000000}"/>
    <cellStyle name="통화 [0]_HMMREQ~1" xfId="5" xr:uid="{00000000-0005-0000-0000-00001A000000}"/>
    <cellStyle name="통화_HMMREQ~1" xfId="6" xr:uid="{00000000-0005-0000-0000-00001B000000}"/>
    <cellStyle name="표준_HMMREQ~1" xfId="7" xr:uid="{00000000-0005-0000-0000-00001C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1143000</xdr:colOff>
      <xdr:row>0</xdr:row>
      <xdr:rowOff>897331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1466849</xdr:colOff>
      <xdr:row>1</xdr:row>
      <xdr:rowOff>92677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476374" cy="1132806"/>
        </a:xfrm>
        <a:prstGeom prst="rect">
          <a:avLst/>
        </a:prstGeom>
      </xdr:spPr>
    </xdr:pic>
    <xdr:clientData/>
  </xdr:twoCellAnchor>
  <xdr:twoCellAnchor editAs="absolute">
    <xdr:from>
      <xdr:col>20</xdr:col>
      <xdr:colOff>705514</xdr:colOff>
      <xdr:row>18</xdr:row>
      <xdr:rowOff>122528</xdr:rowOff>
    </xdr:from>
    <xdr:to>
      <xdr:col>23</xdr:col>
      <xdr:colOff>4817744</xdr:colOff>
      <xdr:row>33</xdr:row>
      <xdr:rowOff>521019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9284324" y="10109491"/>
          <a:ext cx="8529925" cy="1020257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2</xdr:row>
      <xdr:rowOff>18847</xdr:rowOff>
    </xdr:from>
    <xdr:to>
      <xdr:col>3</xdr:col>
      <xdr:colOff>381000</xdr:colOff>
      <xdr:row>3</xdr:row>
      <xdr:rowOff>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257097"/>
          <a:ext cx="8001000" cy="838403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Chabang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20</xdr:col>
      <xdr:colOff>992188</xdr:colOff>
      <xdr:row>3</xdr:row>
      <xdr:rowOff>87314</xdr:rowOff>
    </xdr:from>
    <xdr:ext cx="3175000" cy="219868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9567188" y="2373314"/>
          <a:ext cx="3175000" cy="2198688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23</xdr:col>
      <xdr:colOff>1103331</xdr:colOff>
      <xdr:row>1</xdr:row>
      <xdr:rowOff>309561</xdr:rowOff>
    </xdr:from>
    <xdr:ext cx="3421041" cy="5072064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07456" y="1357311"/>
          <a:ext cx="3421041" cy="5072064"/>
        </a:xfrm>
        <a:prstGeom prst="rect">
          <a:avLst/>
        </a:prstGeom>
      </xdr:spPr>
    </xdr:pic>
    <xdr:clientData/>
  </xdr:oneCellAnchor>
  <xdr:twoCellAnchor>
    <xdr:from>
      <xdr:col>13</xdr:col>
      <xdr:colOff>285749</xdr:colOff>
      <xdr:row>2</xdr:row>
      <xdr:rowOff>642937</xdr:rowOff>
    </xdr:from>
    <xdr:to>
      <xdr:col>16</xdr:col>
      <xdr:colOff>1095374</xdr:colOff>
      <xdr:row>9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19078574" y="2071687"/>
          <a:ext cx="5838825" cy="2976563"/>
          <a:chOff x="26698484" y="3535678"/>
          <a:chExt cx="11329422" cy="5282107"/>
        </a:xfrm>
      </xdr:grpSpPr>
      <xdr:sp macro="" textlink="">
        <xdr:nvSpPr>
          <xdr:cNvPr id="23" name="円/楕円 11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26698484" y="3535678"/>
            <a:ext cx="11329422" cy="4100823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27846569" y="4708207"/>
            <a:ext cx="9094122" cy="41095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M37"/>
  <sheetViews>
    <sheetView tabSelected="1" view="pageBreakPreview" topLeftCell="B1" zoomScale="40" zoomScaleNormal="40" zoomScaleSheetLayoutView="40" zoomScalePageLayoutView="25" workbookViewId="0">
      <selection activeCell="A21" sqref="A21:XFD21"/>
    </sheetView>
  </sheetViews>
  <sheetFormatPr defaultColWidth="9" defaultRowHeight="15.75"/>
  <cols>
    <col min="1" max="1" width="60" style="5" customWidth="1"/>
    <col min="2" max="2" width="21.875" style="5" customWidth="1"/>
    <col min="3" max="3" width="21.25" style="5" customWidth="1"/>
    <col min="4" max="4" width="8.75" style="5" customWidth="1"/>
    <col min="5" max="5" width="21.25" style="5" customWidth="1"/>
    <col min="6" max="6" width="7.875" style="5" customWidth="1"/>
    <col min="7" max="7" width="21.25" style="5" customWidth="1"/>
    <col min="8" max="8" width="7.875" style="5" customWidth="1"/>
    <col min="9" max="9" width="21.375" style="5" customWidth="1"/>
    <col min="10" max="10" width="7.875" style="5" customWidth="1"/>
    <col min="11" max="11" width="21.25" style="5" customWidth="1"/>
    <col min="12" max="12" width="7.875" style="5" customWidth="1"/>
    <col min="13" max="13" width="18.125" style="5" customWidth="1"/>
    <col min="14" max="14" width="16.625" style="5" customWidth="1"/>
    <col min="15" max="15" width="25.75" style="5" customWidth="1"/>
    <col min="16" max="16" width="23.625" style="5" customWidth="1"/>
    <col min="17" max="17" width="16.25" style="5" customWidth="1"/>
    <col min="18" max="18" width="7.875" style="5" customWidth="1"/>
    <col min="19" max="23" width="19.5" style="5" customWidth="1"/>
    <col min="24" max="24" width="66" style="5" customWidth="1"/>
    <col min="25" max="25" width="13.875" style="5" customWidth="1"/>
    <col min="26" max="26" width="12.375" style="5" hidden="1" customWidth="1"/>
    <col min="27" max="34" width="9.25" style="5" hidden="1" customWidth="1"/>
    <col min="35" max="35" width="8.125" style="5" hidden="1" customWidth="1"/>
    <col min="36" max="36" width="15.875" style="5" hidden="1" customWidth="1"/>
    <col min="37" max="39" width="9" style="5" hidden="1" customWidth="1"/>
    <col min="40" max="16384" width="9" style="5"/>
  </cols>
  <sheetData>
    <row r="1" spans="1:39" ht="8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04" t="s">
        <v>1</v>
      </c>
      <c r="T1" s="104"/>
      <c r="U1" s="104"/>
      <c r="V1" s="104"/>
      <c r="W1" s="104"/>
      <c r="X1" s="2"/>
      <c r="Y1" s="3"/>
      <c r="Z1" s="4"/>
    </row>
    <row r="2" spans="1:39" ht="30" customHeight="1"/>
    <row r="3" spans="1:39" ht="66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9"/>
      <c r="U3" s="11" t="s">
        <v>2</v>
      </c>
      <c r="V3" s="105">
        <v>46281</v>
      </c>
      <c r="W3" s="105"/>
      <c r="X3" s="20" t="s">
        <v>3</v>
      </c>
    </row>
    <row r="4" spans="1:39" s="10" customFormat="1" ht="70.5" customHeight="1">
      <c r="A4" s="8" t="s">
        <v>4</v>
      </c>
      <c r="B4" s="9"/>
      <c r="C4" s="9"/>
      <c r="D4" s="9"/>
      <c r="E4" s="9"/>
      <c r="F4" s="9"/>
      <c r="Q4" s="9"/>
      <c r="R4" s="11"/>
      <c r="S4" s="12"/>
      <c r="T4" s="12"/>
      <c r="U4" s="12"/>
      <c r="V4" s="12"/>
      <c r="W4" s="13"/>
      <c r="X4" s="12"/>
    </row>
    <row r="5" spans="1:39" s="15" customFormat="1" ht="38.25" customHeight="1">
      <c r="A5" s="116" t="s">
        <v>5</v>
      </c>
      <c r="B5" s="106" t="s">
        <v>6</v>
      </c>
      <c r="C5" s="106" t="s">
        <v>7</v>
      </c>
      <c r="D5" s="106"/>
      <c r="E5" s="106"/>
      <c r="F5" s="106"/>
      <c r="G5" s="108" t="s">
        <v>8</v>
      </c>
      <c r="H5" s="109"/>
      <c r="I5" s="106" t="s">
        <v>9</v>
      </c>
      <c r="J5" s="106"/>
      <c r="K5" s="106" t="s">
        <v>8</v>
      </c>
      <c r="L5" s="107"/>
      <c r="Q5" s="14"/>
    </row>
    <row r="6" spans="1:39" s="15" customFormat="1" ht="38.25" customHeight="1">
      <c r="A6" s="117"/>
      <c r="B6" s="119"/>
      <c r="C6" s="121" t="s">
        <v>10</v>
      </c>
      <c r="D6" s="121"/>
      <c r="E6" s="103" t="s">
        <v>11</v>
      </c>
      <c r="F6" s="103"/>
      <c r="G6" s="110" t="s">
        <v>11</v>
      </c>
      <c r="H6" s="111"/>
      <c r="I6" s="103" t="s">
        <v>11</v>
      </c>
      <c r="J6" s="103"/>
      <c r="K6" s="99" t="s">
        <v>12</v>
      </c>
      <c r="L6" s="100"/>
      <c r="Q6" s="16"/>
    </row>
    <row r="7" spans="1:39" s="15" customFormat="1" ht="33" customHeight="1">
      <c r="A7" s="117"/>
      <c r="B7" s="119"/>
      <c r="C7" s="121"/>
      <c r="D7" s="121"/>
      <c r="E7" s="103"/>
      <c r="F7" s="103"/>
      <c r="G7" s="112"/>
      <c r="H7" s="113"/>
      <c r="I7" s="103"/>
      <c r="J7" s="103"/>
      <c r="K7" s="99"/>
      <c r="L7" s="100"/>
      <c r="Q7" s="16"/>
    </row>
    <row r="8" spans="1:39" s="15" customFormat="1" ht="9.75" hidden="1" customHeight="1">
      <c r="A8" s="117"/>
      <c r="B8" s="119"/>
      <c r="C8" s="121"/>
      <c r="D8" s="121"/>
      <c r="E8" s="103"/>
      <c r="F8" s="103"/>
      <c r="G8" s="114"/>
      <c r="H8" s="115"/>
      <c r="I8" s="103"/>
      <c r="J8" s="103"/>
      <c r="K8" s="99"/>
      <c r="L8" s="100"/>
      <c r="Q8" s="16"/>
    </row>
    <row r="9" spans="1:39" s="15" customFormat="1" ht="38.25" customHeight="1">
      <c r="A9" s="118"/>
      <c r="B9" s="120"/>
      <c r="C9" s="21"/>
      <c r="D9" s="21"/>
      <c r="E9" s="21"/>
      <c r="F9" s="21"/>
      <c r="G9" s="21"/>
      <c r="H9" s="21"/>
      <c r="I9" s="101" t="s">
        <v>13</v>
      </c>
      <c r="J9" s="101"/>
      <c r="K9" s="101" t="s">
        <v>14</v>
      </c>
      <c r="L9" s="102"/>
      <c r="Q9" s="17"/>
      <c r="AC9" s="19"/>
      <c r="AD9" s="19"/>
      <c r="AE9" s="19"/>
      <c r="AF9" s="19"/>
      <c r="AG9" s="19"/>
      <c r="AH9" s="19"/>
      <c r="AI9" s="19"/>
      <c r="AJ9" s="19"/>
      <c r="AK9" s="19"/>
      <c r="AL9" s="19" t="s">
        <v>15</v>
      </c>
      <c r="AM9" s="19"/>
    </row>
    <row r="10" spans="1:39" customFormat="1" ht="43.9" customHeight="1">
      <c r="A10" s="74" t="s">
        <v>16</v>
      </c>
      <c r="B10" s="56" t="s">
        <v>17</v>
      </c>
      <c r="C10" s="59">
        <v>46282</v>
      </c>
      <c r="D10" s="61" t="str">
        <f>TEXT(C10,"aaa")</f>
        <v>木</v>
      </c>
      <c r="E10" s="62">
        <v>46282</v>
      </c>
      <c r="F10" s="61" t="str">
        <f>TEXT(E10,"aaa")</f>
        <v>木</v>
      </c>
      <c r="G10" s="59">
        <v>46285</v>
      </c>
      <c r="H10" s="61" t="str">
        <f>TEXT(G10,"aaa")</f>
        <v>日</v>
      </c>
      <c r="I10" s="54">
        <v>46285</v>
      </c>
      <c r="J10" s="64" t="str">
        <f>TEXT(I10,"aaa")</f>
        <v>日</v>
      </c>
      <c r="K10" s="64">
        <v>46294</v>
      </c>
      <c r="L10" s="75" t="str">
        <f>TEXT(K10,"aaa")</f>
        <v>火</v>
      </c>
      <c r="Z10" s="50"/>
      <c r="AA10" s="45"/>
      <c r="AB10" s="46"/>
      <c r="AC10" s="46"/>
      <c r="AD10" s="46"/>
      <c r="AE10" s="46"/>
      <c r="AF10" s="45"/>
      <c r="AG10" s="46"/>
      <c r="AH10" s="45"/>
      <c r="AJ10" s="50"/>
      <c r="AL10" s="51"/>
    </row>
    <row r="11" spans="1:39" customFormat="1" ht="43.9" customHeight="1">
      <c r="A11" s="74" t="s">
        <v>18</v>
      </c>
      <c r="B11" s="55" t="s">
        <v>19</v>
      </c>
      <c r="C11" s="97">
        <v>46282</v>
      </c>
      <c r="D11" s="98" t="str">
        <f>TEXT(C11,"aaa")</f>
        <v>木</v>
      </c>
      <c r="E11" s="98">
        <v>46282</v>
      </c>
      <c r="F11" s="98" t="str">
        <f>TEXT(E11,"aaa")</f>
        <v>木</v>
      </c>
      <c r="G11" s="62">
        <v>46291</v>
      </c>
      <c r="H11" s="61" t="str">
        <f>TEXT(G11,"aaa")</f>
        <v>土</v>
      </c>
      <c r="I11" s="62">
        <v>46291</v>
      </c>
      <c r="J11" s="66" t="str">
        <f>TEXT(I11,"aaa")</f>
        <v>土</v>
      </c>
      <c r="K11" s="66">
        <v>46301</v>
      </c>
      <c r="L11" s="86" t="str">
        <f>TEXT(K11,"aaa")</f>
        <v>火</v>
      </c>
      <c r="Z11" s="50"/>
      <c r="AA11" s="45"/>
      <c r="AB11" s="46"/>
      <c r="AC11" s="46"/>
      <c r="AD11" s="46"/>
      <c r="AE11" s="46"/>
      <c r="AF11" s="45"/>
      <c r="AG11" s="46"/>
      <c r="AH11" s="45"/>
      <c r="AJ11" s="50"/>
      <c r="AL11" s="51"/>
    </row>
    <row r="12" spans="1:39" customFormat="1" ht="43.9" customHeight="1">
      <c r="A12" s="74" t="s">
        <v>20</v>
      </c>
      <c r="B12" s="57"/>
      <c r="C12" s="62">
        <v>46289</v>
      </c>
      <c r="D12" s="61" t="str">
        <f>TEXT(C12,"aaa")</f>
        <v>木</v>
      </c>
      <c r="E12" s="61">
        <v>46289</v>
      </c>
      <c r="F12" s="61" t="str">
        <f>TEXT(E12,"aaa")</f>
        <v>木</v>
      </c>
      <c r="G12" s="61">
        <v>46292</v>
      </c>
      <c r="H12" s="54" t="str">
        <f>TEXT(G12,"aaa")</f>
        <v>日</v>
      </c>
      <c r="I12" s="82">
        <v>46292</v>
      </c>
      <c r="J12" s="67" t="str">
        <f>TEXT(I12,"aaa")</f>
        <v>日</v>
      </c>
      <c r="K12" s="67">
        <v>46301</v>
      </c>
      <c r="L12" s="69" t="str">
        <f>TEXT(K12,"aaa")</f>
        <v>火</v>
      </c>
      <c r="Z12" s="50"/>
      <c r="AA12" s="45"/>
      <c r="AB12" s="46"/>
      <c r="AC12" s="46"/>
      <c r="AD12" s="46"/>
      <c r="AE12" s="46"/>
      <c r="AF12" s="45"/>
      <c r="AG12" s="46"/>
      <c r="AH12" s="45"/>
      <c r="AJ12" s="50"/>
      <c r="AL12" s="51"/>
    </row>
    <row r="13" spans="1:39" customFormat="1" ht="43.9" customHeight="1">
      <c r="A13" s="68" t="s">
        <v>21</v>
      </c>
      <c r="B13" s="56" t="s">
        <v>19</v>
      </c>
      <c r="C13" s="61">
        <v>46294</v>
      </c>
      <c r="D13" s="54" t="str">
        <f t="shared" ref="D13:D21" si="0">TEXT(C13,"aaa")</f>
        <v>火</v>
      </c>
      <c r="E13" s="63">
        <v>46294</v>
      </c>
      <c r="F13" s="61" t="str">
        <f t="shared" ref="F13:F21" si="1">TEXT(E13,"aaa")</f>
        <v>火</v>
      </c>
      <c r="G13" s="77">
        <v>46298</v>
      </c>
      <c r="H13" s="80" t="str">
        <f t="shared" ref="H13:H21" si="2">TEXT(G13,"aaa")</f>
        <v>土</v>
      </c>
      <c r="I13" s="18">
        <v>46298</v>
      </c>
      <c r="J13" s="83" t="str">
        <f t="shared" ref="J13:J21" si="3">TEXT(I13,"aaa")</f>
        <v>土</v>
      </c>
      <c r="K13" s="76">
        <v>46308</v>
      </c>
      <c r="L13" s="70" t="str">
        <f t="shared" ref="L13:L21" si="4">TEXT(K13,"aaa")</f>
        <v>火</v>
      </c>
      <c r="Z13" s="50"/>
      <c r="AA13" s="45"/>
      <c r="AB13" s="46"/>
      <c r="AC13" s="46"/>
      <c r="AD13" s="46"/>
      <c r="AE13" s="46"/>
      <c r="AF13" s="45"/>
      <c r="AG13" s="46"/>
      <c r="AH13" s="45"/>
      <c r="AJ13" s="50"/>
      <c r="AL13" s="51"/>
    </row>
    <row r="14" spans="1:39" customFormat="1" ht="43.9" customHeight="1">
      <c r="A14" s="73" t="s">
        <v>22</v>
      </c>
      <c r="B14" s="55" t="s">
        <v>23</v>
      </c>
      <c r="C14" s="54">
        <v>46296</v>
      </c>
      <c r="D14" s="18" t="str">
        <f t="shared" si="0"/>
        <v>木</v>
      </c>
      <c r="E14" s="79">
        <v>46296</v>
      </c>
      <c r="F14" s="81" t="str">
        <f t="shared" si="1"/>
        <v>木</v>
      </c>
      <c r="G14" s="18">
        <v>46299</v>
      </c>
      <c r="H14" s="61" t="str">
        <f t="shared" si="2"/>
        <v>日</v>
      </c>
      <c r="I14" s="79">
        <v>46299</v>
      </c>
      <c r="J14" s="43" t="str">
        <f t="shared" si="3"/>
        <v>日</v>
      </c>
      <c r="K14" s="64">
        <v>46308</v>
      </c>
      <c r="L14" s="75" t="str">
        <f t="shared" si="4"/>
        <v>火</v>
      </c>
      <c r="Z14" s="50"/>
      <c r="AA14" s="45"/>
      <c r="AB14" s="46"/>
      <c r="AC14" s="46"/>
      <c r="AD14" s="46"/>
      <c r="AE14" s="46"/>
      <c r="AF14" s="45"/>
      <c r="AG14" s="46"/>
      <c r="AH14" s="45"/>
      <c r="AJ14" s="50"/>
      <c r="AL14" s="51"/>
    </row>
    <row r="15" spans="1:39" customFormat="1" ht="43.9" customHeight="1">
      <c r="A15" s="93" t="s">
        <v>24</v>
      </c>
      <c r="B15" s="49" t="s">
        <v>25</v>
      </c>
      <c r="C15" s="59">
        <v>46301</v>
      </c>
      <c r="D15" s="61" t="str">
        <f t="shared" si="0"/>
        <v>火</v>
      </c>
      <c r="E15" s="61">
        <v>46301</v>
      </c>
      <c r="F15" s="61" t="str">
        <f t="shared" si="1"/>
        <v>火</v>
      </c>
      <c r="G15" s="60">
        <v>46305</v>
      </c>
      <c r="H15" s="60" t="str">
        <f t="shared" si="2"/>
        <v>土</v>
      </c>
      <c r="I15" s="61">
        <v>46305</v>
      </c>
      <c r="J15" s="67" t="str">
        <f t="shared" si="3"/>
        <v>土</v>
      </c>
      <c r="K15" s="66">
        <v>46315</v>
      </c>
      <c r="L15" s="86" t="str">
        <f t="shared" si="4"/>
        <v>火</v>
      </c>
      <c r="Z15" s="50"/>
      <c r="AA15" s="45"/>
      <c r="AB15" s="46"/>
      <c r="AC15" s="46"/>
      <c r="AD15" s="46"/>
      <c r="AE15" s="46"/>
      <c r="AF15" s="45"/>
      <c r="AG15" s="46"/>
      <c r="AH15" s="45"/>
      <c r="AJ15" s="50"/>
      <c r="AL15" s="51"/>
    </row>
    <row r="16" spans="1:39" customFormat="1" ht="43.9" customHeight="1">
      <c r="A16" s="74" t="s">
        <v>26</v>
      </c>
      <c r="B16" s="53" t="s">
        <v>27</v>
      </c>
      <c r="C16" s="18">
        <v>46303</v>
      </c>
      <c r="D16" s="60" t="str">
        <f t="shared" si="0"/>
        <v>木</v>
      </c>
      <c r="E16" s="60">
        <v>46303</v>
      </c>
      <c r="F16" s="54" t="str">
        <f t="shared" si="1"/>
        <v>木</v>
      </c>
      <c r="G16" s="18">
        <v>46306</v>
      </c>
      <c r="H16" s="62" t="str">
        <f t="shared" si="2"/>
        <v>日</v>
      </c>
      <c r="I16" s="61">
        <v>46306</v>
      </c>
      <c r="J16" s="64" t="str">
        <f t="shared" si="3"/>
        <v>日</v>
      </c>
      <c r="K16" s="85">
        <v>46315</v>
      </c>
      <c r="L16" s="91" t="str">
        <f t="shared" si="4"/>
        <v>火</v>
      </c>
      <c r="Z16" s="50"/>
      <c r="AA16" s="45"/>
      <c r="AB16" s="46"/>
      <c r="AC16" s="46"/>
      <c r="AD16" s="46"/>
      <c r="AE16" s="46"/>
      <c r="AF16" s="45"/>
      <c r="AG16" s="46"/>
      <c r="AH16" s="45"/>
      <c r="AJ16" s="50"/>
      <c r="AL16" s="51"/>
    </row>
    <row r="17" spans="1:38" customFormat="1" ht="43.9" customHeight="1">
      <c r="A17" s="68" t="s">
        <v>28</v>
      </c>
      <c r="B17" s="58" t="s">
        <v>29</v>
      </c>
      <c r="C17" s="61">
        <v>46308</v>
      </c>
      <c r="D17" s="62" t="str">
        <f t="shared" si="0"/>
        <v>火</v>
      </c>
      <c r="E17" s="88">
        <v>46308</v>
      </c>
      <c r="F17" s="18" t="str">
        <f t="shared" si="1"/>
        <v>火</v>
      </c>
      <c r="G17" s="60">
        <v>46312</v>
      </c>
      <c r="H17" s="54" t="str">
        <f>TEXT(G17,"aaa")</f>
        <v>土</v>
      </c>
      <c r="I17" s="77">
        <v>46312</v>
      </c>
      <c r="J17" s="90" t="str">
        <f t="shared" si="3"/>
        <v>土</v>
      </c>
      <c r="K17" s="89">
        <v>46322</v>
      </c>
      <c r="L17" s="70" t="str">
        <f t="shared" si="4"/>
        <v>火</v>
      </c>
      <c r="Z17" s="50"/>
      <c r="AA17" s="45"/>
      <c r="AB17" s="46"/>
      <c r="AC17" s="46"/>
      <c r="AD17" s="46"/>
      <c r="AE17" s="46"/>
      <c r="AF17" s="45"/>
      <c r="AG17" s="46"/>
      <c r="AH17" s="45"/>
      <c r="AJ17" s="50"/>
      <c r="AL17" s="51"/>
    </row>
    <row r="18" spans="1:38" customFormat="1" ht="43.9" customHeight="1">
      <c r="A18" s="73" t="s">
        <v>30</v>
      </c>
      <c r="B18" s="58" t="s">
        <v>31</v>
      </c>
      <c r="C18" s="60">
        <v>46310</v>
      </c>
      <c r="D18" s="60" t="str">
        <f t="shared" si="0"/>
        <v>木</v>
      </c>
      <c r="E18" s="54">
        <v>46310</v>
      </c>
      <c r="F18" s="77" t="str">
        <f t="shared" si="1"/>
        <v>木</v>
      </c>
      <c r="G18" s="18">
        <v>46313</v>
      </c>
      <c r="H18" s="59" t="str">
        <f t="shared" si="2"/>
        <v>日</v>
      </c>
      <c r="I18" s="78">
        <v>46313</v>
      </c>
      <c r="J18" s="43" t="str">
        <f t="shared" si="3"/>
        <v>日</v>
      </c>
      <c r="K18" s="65">
        <v>46322</v>
      </c>
      <c r="L18" s="75" t="str">
        <f t="shared" si="4"/>
        <v>火</v>
      </c>
      <c r="Z18" s="50"/>
      <c r="AA18" s="45"/>
      <c r="AB18" s="46"/>
      <c r="AC18" s="46"/>
      <c r="AD18" s="46"/>
      <c r="AE18" s="46"/>
      <c r="AF18" s="45"/>
      <c r="AG18" s="46"/>
      <c r="AH18" s="45"/>
      <c r="AJ18" s="50"/>
      <c r="AL18" s="51"/>
    </row>
    <row r="19" spans="1:38" customFormat="1" ht="43.9" customHeight="1">
      <c r="A19" s="74" t="s">
        <v>32</v>
      </c>
      <c r="B19" s="58" t="s">
        <v>33</v>
      </c>
      <c r="C19" s="62">
        <v>46315</v>
      </c>
      <c r="D19" s="62" t="str">
        <f t="shared" si="0"/>
        <v>火</v>
      </c>
      <c r="E19" s="62">
        <v>46315</v>
      </c>
      <c r="F19" s="62" t="str">
        <f t="shared" si="1"/>
        <v>火</v>
      </c>
      <c r="G19" s="61">
        <v>46319</v>
      </c>
      <c r="H19" s="62" t="str">
        <f t="shared" si="2"/>
        <v>土</v>
      </c>
      <c r="I19" s="62">
        <v>46319</v>
      </c>
      <c r="J19" s="67" t="str">
        <f t="shared" si="3"/>
        <v>土</v>
      </c>
      <c r="K19" s="76">
        <v>46329</v>
      </c>
      <c r="L19" s="75" t="str">
        <f t="shared" si="4"/>
        <v>火</v>
      </c>
      <c r="Z19" s="50"/>
      <c r="AA19" s="45"/>
      <c r="AB19" s="46"/>
      <c r="AC19" s="46"/>
      <c r="AD19" s="46"/>
      <c r="AE19" s="46"/>
      <c r="AF19" s="45"/>
      <c r="AG19" s="46"/>
      <c r="AH19" s="45"/>
      <c r="AJ19" s="50"/>
      <c r="AL19" s="51"/>
    </row>
    <row r="20" spans="1:38" customFormat="1" ht="43.9" customHeight="1">
      <c r="A20" s="68" t="s">
        <v>34</v>
      </c>
      <c r="B20" s="56" t="s">
        <v>35</v>
      </c>
      <c r="C20" s="54">
        <v>46317</v>
      </c>
      <c r="D20" s="82" t="str">
        <f t="shared" si="0"/>
        <v>木</v>
      </c>
      <c r="E20" s="60">
        <v>46317</v>
      </c>
      <c r="F20" s="60" t="str">
        <f t="shared" si="1"/>
        <v>木</v>
      </c>
      <c r="G20" s="60">
        <v>46320</v>
      </c>
      <c r="H20" s="60" t="str">
        <f t="shared" si="2"/>
        <v>日</v>
      </c>
      <c r="I20" s="60">
        <v>46320</v>
      </c>
      <c r="J20" s="83" t="str">
        <f t="shared" si="3"/>
        <v>日</v>
      </c>
      <c r="K20" s="64">
        <v>46329</v>
      </c>
      <c r="L20" s="91" t="str">
        <f t="shared" si="4"/>
        <v>火</v>
      </c>
      <c r="Z20" s="50"/>
      <c r="AA20" s="45"/>
      <c r="AB20" s="46"/>
      <c r="AC20" s="46"/>
      <c r="AD20" s="46"/>
      <c r="AE20" s="46"/>
      <c r="AF20" s="45"/>
      <c r="AG20" s="46"/>
      <c r="AH20" s="45"/>
      <c r="AJ20" s="50"/>
      <c r="AL20" s="51"/>
    </row>
    <row r="21" spans="1:38" customFormat="1" ht="43.9" customHeight="1">
      <c r="A21" s="95" t="s">
        <v>36</v>
      </c>
      <c r="B21" s="94" t="s">
        <v>37</v>
      </c>
      <c r="C21" s="71">
        <v>46322</v>
      </c>
      <c r="D21" s="71" t="str">
        <f t="shared" si="0"/>
        <v>火</v>
      </c>
      <c r="E21" s="71">
        <v>46322</v>
      </c>
      <c r="F21" s="71" t="str">
        <f t="shared" si="1"/>
        <v>火</v>
      </c>
      <c r="G21" s="87">
        <v>46326</v>
      </c>
      <c r="H21" s="72" t="str">
        <f t="shared" si="2"/>
        <v>土</v>
      </c>
      <c r="I21" s="71">
        <v>46326</v>
      </c>
      <c r="J21" s="92" t="str">
        <f t="shared" si="3"/>
        <v>土</v>
      </c>
      <c r="K21" s="96">
        <v>46336</v>
      </c>
      <c r="L21" s="84" t="str">
        <f t="shared" si="4"/>
        <v>火</v>
      </c>
      <c r="Z21" s="50"/>
      <c r="AA21" s="45"/>
      <c r="AB21" s="46"/>
      <c r="AC21" s="46"/>
      <c r="AD21" s="46"/>
      <c r="AE21" s="46"/>
      <c r="AF21" s="45"/>
      <c r="AG21" s="46"/>
      <c r="AH21" s="45"/>
      <c r="AJ21" s="50"/>
      <c r="AL21" s="51"/>
    </row>
    <row r="22" spans="1:38" customFormat="1" ht="52.5" customHeight="1">
      <c r="A22" s="52"/>
      <c r="B22" s="49"/>
      <c r="C22" s="18"/>
      <c r="D22" s="18"/>
      <c r="E22" s="18"/>
      <c r="F22" s="18"/>
      <c r="G22" s="18"/>
      <c r="H22" s="18"/>
      <c r="I22" s="18"/>
      <c r="J22" s="43"/>
      <c r="K22" s="43"/>
      <c r="L22" s="43"/>
      <c r="Z22" s="50"/>
      <c r="AA22" s="45"/>
      <c r="AB22" s="46"/>
      <c r="AC22" s="46"/>
      <c r="AD22" s="46"/>
      <c r="AE22" s="46"/>
      <c r="AF22" s="45"/>
      <c r="AG22" s="46"/>
      <c r="AH22" s="45"/>
      <c r="AJ22" s="47"/>
      <c r="AL22" s="51"/>
    </row>
    <row r="23" spans="1:38" customFormat="1" ht="52.5" customHeight="1">
      <c r="A23" s="23" t="s">
        <v>38</v>
      </c>
      <c r="Z23" s="50"/>
      <c r="AA23" s="45"/>
      <c r="AB23" s="46"/>
      <c r="AC23" s="46"/>
      <c r="AD23" s="46"/>
      <c r="AE23" s="46"/>
      <c r="AF23" s="45"/>
      <c r="AG23" s="46"/>
      <c r="AH23" s="45"/>
      <c r="AJ23" s="47"/>
      <c r="AL23" s="51"/>
    </row>
    <row r="24" spans="1:38" customFormat="1" ht="52.5" customHeight="1">
      <c r="A24" s="23" t="s">
        <v>39</v>
      </c>
      <c r="Z24" s="47"/>
      <c r="AA24" s="48"/>
      <c r="AB24" s="44"/>
      <c r="AC24" s="44"/>
      <c r="AD24" s="44"/>
      <c r="AE24" s="44"/>
      <c r="AF24" s="48"/>
      <c r="AG24" s="44"/>
      <c r="AH24" s="48"/>
      <c r="AJ24" s="47"/>
      <c r="AL24" s="51"/>
    </row>
    <row r="25" spans="1:38" customFormat="1" ht="52.5" customHeight="1">
      <c r="A25" s="23" t="s">
        <v>40</v>
      </c>
      <c r="Z25" s="47"/>
      <c r="AA25" s="48"/>
      <c r="AB25" s="44"/>
      <c r="AC25" s="44"/>
      <c r="AD25" s="44"/>
      <c r="AE25" s="44"/>
      <c r="AF25" s="48"/>
      <c r="AG25" s="44"/>
      <c r="AH25" s="48"/>
      <c r="AJ25" s="47"/>
      <c r="AL25" s="51"/>
    </row>
    <row r="26" spans="1:38" customFormat="1" ht="52.5" customHeight="1">
      <c r="A26" s="24" t="s">
        <v>41</v>
      </c>
      <c r="Z26" s="47"/>
      <c r="AA26" s="48"/>
      <c r="AB26" s="44"/>
      <c r="AC26" s="44"/>
      <c r="AD26" s="44"/>
      <c r="AE26" s="44"/>
      <c r="AF26" s="48"/>
      <c r="AG26" s="44"/>
      <c r="AH26" s="48"/>
      <c r="AJ26" s="47"/>
      <c r="AL26" s="51"/>
    </row>
    <row r="27" spans="1:38" customFormat="1" ht="53.25" customHeight="1" thickBot="1">
      <c r="A27" s="25" t="s">
        <v>42</v>
      </c>
      <c r="B27" s="134" t="s">
        <v>43</v>
      </c>
      <c r="C27" s="135"/>
      <c r="D27" s="135"/>
      <c r="E27" s="135"/>
      <c r="F27" s="136"/>
      <c r="G27" s="134" t="s">
        <v>44</v>
      </c>
      <c r="H27" s="135"/>
      <c r="I27" s="135"/>
      <c r="J27" s="135"/>
      <c r="K27" s="135"/>
      <c r="L27" s="135"/>
      <c r="M27" s="135"/>
      <c r="N27" s="135"/>
      <c r="O27" s="135"/>
      <c r="P27" s="135"/>
      <c r="Q27" s="136"/>
    </row>
    <row r="28" spans="1:38" customFormat="1" ht="57" customHeight="1" thickTop="1">
      <c r="A28" s="132" t="s">
        <v>45</v>
      </c>
      <c r="B28" s="137" t="s">
        <v>46</v>
      </c>
      <c r="C28" s="138"/>
      <c r="D28" s="138"/>
      <c r="E28" s="138"/>
      <c r="F28" s="139"/>
      <c r="G28" s="26" t="s">
        <v>47</v>
      </c>
      <c r="H28" s="27"/>
      <c r="I28" s="28"/>
      <c r="J28" s="28"/>
      <c r="K28" s="28"/>
      <c r="L28" s="28"/>
      <c r="M28" s="29"/>
      <c r="N28" s="29"/>
      <c r="O28" s="30"/>
      <c r="P28" s="31"/>
      <c r="Q28" s="32" t="s">
        <v>48</v>
      </c>
    </row>
    <row r="29" spans="1:38" customFormat="1" ht="57" customHeight="1">
      <c r="A29" s="133"/>
      <c r="B29" s="140"/>
      <c r="C29" s="141"/>
      <c r="D29" s="141"/>
      <c r="E29" s="141"/>
      <c r="F29" s="142"/>
      <c r="G29" s="33" t="s">
        <v>49</v>
      </c>
      <c r="H29" s="34"/>
      <c r="I29" s="35"/>
      <c r="J29" s="35"/>
      <c r="K29" s="35"/>
      <c r="L29" s="35"/>
      <c r="M29" s="36"/>
      <c r="N29" s="36"/>
      <c r="O29" s="35"/>
      <c r="P29" s="37"/>
      <c r="Q29" s="38" t="s">
        <v>50</v>
      </c>
    </row>
    <row r="30" spans="1:38" customFormat="1" ht="57" customHeight="1">
      <c r="A30" s="130" t="s">
        <v>51</v>
      </c>
      <c r="B30" s="122" t="s">
        <v>52</v>
      </c>
      <c r="C30" s="123"/>
      <c r="D30" s="123"/>
      <c r="E30" s="123"/>
      <c r="F30" s="124"/>
      <c r="G30" s="39" t="s">
        <v>53</v>
      </c>
      <c r="H30" s="40"/>
      <c r="I30" s="40"/>
      <c r="J30" s="40"/>
      <c r="K30" s="40"/>
      <c r="L30" s="40"/>
      <c r="M30" s="40"/>
      <c r="N30" s="40"/>
      <c r="O30" s="40"/>
      <c r="P30" s="128" t="s">
        <v>54</v>
      </c>
      <c r="Q30" s="129"/>
    </row>
    <row r="31" spans="1:38" customFormat="1" ht="54.75" customHeight="1">
      <c r="A31" s="131"/>
      <c r="B31" s="125"/>
      <c r="C31" s="126"/>
      <c r="D31" s="126"/>
      <c r="E31" s="126"/>
      <c r="F31" s="127"/>
      <c r="G31" s="33" t="s">
        <v>55</v>
      </c>
      <c r="H31" s="41"/>
      <c r="I31" s="41"/>
      <c r="J31" s="41"/>
      <c r="K31" s="41"/>
      <c r="L31" s="41"/>
      <c r="M31" s="41"/>
      <c r="N31" s="41"/>
      <c r="O31" s="41"/>
      <c r="P31" s="37"/>
      <c r="Q31" s="38" t="s">
        <v>56</v>
      </c>
    </row>
    <row r="32" spans="1:38" customFormat="1" ht="54.75" customHeight="1">
      <c r="A32" s="42" t="s">
        <v>57</v>
      </c>
    </row>
    <row r="33" spans="1:17" customFormat="1" ht="54.75" customHeight="1">
      <c r="A33" s="42" t="s">
        <v>58</v>
      </c>
    </row>
    <row r="34" spans="1:17" customFormat="1" ht="54.75" customHeight="1">
      <c r="A34" s="22" t="s">
        <v>59</v>
      </c>
    </row>
    <row r="35" spans="1:17" customFormat="1" ht="54.75" customHeight="1">
      <c r="A35" s="22" t="s">
        <v>60</v>
      </c>
    </row>
    <row r="36" spans="1:17">
      <c r="Q36" s="19"/>
    </row>
    <row r="37" spans="1:17" ht="44.25" customHeight="1"/>
  </sheetData>
  <mergeCells count="22">
    <mergeCell ref="B30:F31"/>
    <mergeCell ref="P30:Q30"/>
    <mergeCell ref="A30:A31"/>
    <mergeCell ref="A28:A29"/>
    <mergeCell ref="B27:F27"/>
    <mergeCell ref="G27:Q27"/>
    <mergeCell ref="B28:F29"/>
    <mergeCell ref="G5:H5"/>
    <mergeCell ref="G6:H8"/>
    <mergeCell ref="A5:A9"/>
    <mergeCell ref="B5:B9"/>
    <mergeCell ref="C5:F5"/>
    <mergeCell ref="C6:D8"/>
    <mergeCell ref="E6:F8"/>
    <mergeCell ref="K6:L8"/>
    <mergeCell ref="I9:J9"/>
    <mergeCell ref="K9:L9"/>
    <mergeCell ref="I6:J8"/>
    <mergeCell ref="S1:W1"/>
    <mergeCell ref="V3:W3"/>
    <mergeCell ref="I5:J5"/>
    <mergeCell ref="K5:L5"/>
  </mergeCells>
  <phoneticPr fontId="25"/>
  <pageMargins left="0.9055118110236221" right="0.51181102362204722" top="0.74803149606299213" bottom="0.55118110236220474" header="0.31496062992125984" footer="0.31496062992125984"/>
  <pageSetup paperSize="9" scale="2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8E8FD20F-E97E-43A9-8BEF-0AE51B474294}"/>
</file>

<file path=customXml/itemProps2.xml><?xml version="1.0" encoding="utf-8"?>
<ds:datastoreItem xmlns:ds="http://schemas.openxmlformats.org/officeDocument/2006/customXml" ds:itemID="{DFF28B79-0049-442D-A8CA-C031A842B50F}"/>
</file>

<file path=customXml/itemProps3.xml><?xml version="1.0" encoding="utf-8"?>
<ds:datastoreItem xmlns:ds="http://schemas.openxmlformats.org/officeDocument/2006/customXml" ds:itemID="{CC65DA3E-341F-40CF-BD9E-C21084D40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2016-08-19T05:50:55Z</dcterms:created>
  <dcterms:modified xsi:type="dcterms:W3CDTF">2026-09-16T08:40:36Z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