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327" documentId="11_698083198B4CB424EC9AFE23854A1A9BC00C92B1" xr6:coauthVersionLast="47" xr6:coauthVersionMax="47" xr10:uidLastSave="{41036C04-4CE8-415E-853D-814DDFB08CAB}"/>
  <bookViews>
    <workbookView xWindow="28665" yWindow="-135" windowWidth="29070" windowHeight="15750" xr2:uid="{00000000-000D-0000-FFFF-FFFF00000000}"/>
  </bookViews>
  <sheets>
    <sheet name="バンコク" sheetId="3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バンコク!$A$1:$S$26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3" l="1"/>
  <c r="L12" i="3"/>
  <c r="L13" i="3"/>
  <c r="L14" i="3"/>
  <c r="J11" i="3"/>
  <c r="J12" i="3"/>
  <c r="J13" i="3"/>
  <c r="J14" i="3"/>
  <c r="H11" i="3"/>
  <c r="H12" i="3"/>
  <c r="H13" i="3"/>
  <c r="H14" i="3"/>
  <c r="F11" i="3"/>
  <c r="F12" i="3"/>
  <c r="F13" i="3"/>
  <c r="F14" i="3"/>
  <c r="D11" i="3"/>
  <c r="D12" i="3"/>
  <c r="D13" i="3"/>
  <c r="D14" i="3"/>
  <c r="D9" i="3"/>
  <c r="L10" i="3"/>
  <c r="L9" i="3"/>
  <c r="J10" i="3"/>
  <c r="J9" i="3"/>
  <c r="H10" i="3"/>
  <c r="H9" i="3"/>
  <c r="F10" i="3"/>
  <c r="F9" i="3"/>
  <c r="D10" i="3"/>
</calcChain>
</file>

<file path=xl/sharedStrings.xml><?xml version="1.0" encoding="utf-8"?>
<sst xmlns="http://schemas.openxmlformats.org/spreadsheetml/2006/main" count="51" uniqueCount="50">
  <si>
    <t>　　　　　　　BANGKOK SCHEDULE - 関西　　</t>
    <phoneticPr fontId="5"/>
  </si>
  <si>
    <t>連絡先：大阪海運
TEL：06-7730-1075/FAX：06-7730-1088</t>
    <rPh sb="0" eb="3">
      <t>レンラクサキ</t>
    </rPh>
    <phoneticPr fontId="5"/>
  </si>
  <si>
    <t xml:space="preserve">UPDATED :  </t>
  </si>
  <si>
    <t>E</t>
    <phoneticPr fontId="4"/>
  </si>
  <si>
    <t>From Osaka / Kobe</t>
    <phoneticPr fontId="5"/>
  </si>
  <si>
    <t>VESSEL</t>
    <phoneticPr fontId="5"/>
  </si>
  <si>
    <t>VOY</t>
  </si>
  <si>
    <t>CFS CUT</t>
  </si>
  <si>
    <t>ETA</t>
    <phoneticPr fontId="5"/>
  </si>
  <si>
    <t>ETD</t>
    <phoneticPr fontId="5"/>
  </si>
  <si>
    <t>ETA</t>
  </si>
  <si>
    <t>OSA</t>
    <phoneticPr fontId="5"/>
  </si>
  <si>
    <t>KOB</t>
  </si>
  <si>
    <t>KOB</t>
    <phoneticPr fontId="4"/>
  </si>
  <si>
    <t>BKK</t>
  </si>
  <si>
    <t>0 DAYS</t>
  </si>
  <si>
    <t>10～13DAYS</t>
    <phoneticPr fontId="4"/>
  </si>
  <si>
    <t>最終</t>
    <rPh sb="0" eb="2">
      <t>サイシュウ</t>
    </rPh>
    <phoneticPr fontId="4"/>
  </si>
  <si>
    <t>※YM IMPROVEMENT</t>
  </si>
  <si>
    <t>278S</t>
  </si>
  <si>
    <t>Omit by Carrier</t>
  </si>
  <si>
    <t>YM IMMENSE</t>
  </si>
  <si>
    <t>411S</t>
  </si>
  <si>
    <t>HORAI BRIDGE</t>
  </si>
  <si>
    <t>229S</t>
  </si>
  <si>
    <t>YM IMPROVEMENT</t>
  </si>
  <si>
    <t>279S</t>
  </si>
  <si>
    <t>YM INCEPTION</t>
  </si>
  <si>
    <t>252S</t>
  </si>
  <si>
    <t>予約期日：入場日1営業日前の16時まで</t>
  </si>
  <si>
    <t>詳細は下記、搬入先予約マニュアルのリンクをご参照の上、期日までの予約登録をお願いします。</t>
    <phoneticPr fontId="16"/>
  </si>
  <si>
    <t>貨物搬入先</t>
    <rPh sb="0" eb="2">
      <t>カモツ</t>
    </rPh>
    <rPh sb="2" eb="4">
      <t>ハンニュウ</t>
    </rPh>
    <rPh sb="4" eb="5">
      <t>サキ</t>
    </rPh>
    <phoneticPr fontId="26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</si>
  <si>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</si>
  <si>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26"/>
  </si>
  <si>
    <t>大阪 CFS</t>
    <rPh sb="0" eb="2">
      <t>オオサカ</t>
    </rPh>
    <phoneticPr fontId="26"/>
  </si>
  <si>
    <t>日東物流㈱
大阪総合物流センター</t>
    <rPh sb="0" eb="4">
      <t>ニットウブツリュウ</t>
    </rPh>
    <rPh sb="6" eb="12">
      <t>オオサカソウゴウブツリュウ</t>
    </rPh>
    <phoneticPr fontId="26"/>
  </si>
  <si>
    <t>大阪市住之江区南港東9-4-36</t>
    <rPh sb="0" eb="3">
      <t>オオサカシ</t>
    </rPh>
    <rPh sb="3" eb="7">
      <t>スミノエク</t>
    </rPh>
    <rPh sb="7" eb="10">
      <t>ナンコウヒガシ</t>
    </rPh>
    <phoneticPr fontId="16"/>
  </si>
  <si>
    <t>NACCS: 4IWM4</t>
    <phoneticPr fontId="5"/>
  </si>
  <si>
    <t>TEL : 06-6612-2600   FAX : 06-6612-2605　担当者：藤澤様</t>
    <phoneticPr fontId="5"/>
  </si>
  <si>
    <t>MOVO拠点コード：81LO5</t>
    <rPh sb="4" eb="6">
      <t>キョテン</t>
    </rPh>
    <phoneticPr fontId="5"/>
  </si>
  <si>
    <t>神戸 CFS</t>
    <rPh sb="0" eb="2">
      <t>コウベ</t>
    </rPh>
    <phoneticPr fontId="26"/>
  </si>
  <si>
    <r>
      <t xml:space="preserve">日東物流㈱
ポートアイランド物流センター </t>
    </r>
    <r>
      <rPr>
        <sz val="26"/>
        <color rgb="FFFF0000"/>
        <rFont val="Meiryo UI"/>
        <family val="3"/>
        <charset val="128"/>
      </rPr>
      <t>2号倉庫</t>
    </r>
    <rPh sb="0" eb="4">
      <t>ニットウブツリュウ</t>
    </rPh>
    <rPh sb="14" eb="16">
      <t>ブツリュウ</t>
    </rPh>
    <rPh sb="22" eb="23">
      <t>ゴウ</t>
    </rPh>
    <rPh sb="23" eb="25">
      <t>ソウコ</t>
    </rPh>
    <phoneticPr fontId="26"/>
  </si>
  <si>
    <t>神戸市中央区港島4-6</t>
    <rPh sb="0" eb="3">
      <t>コウベシ</t>
    </rPh>
    <rPh sb="3" eb="6">
      <t>チュウオウク</t>
    </rPh>
    <rPh sb="6" eb="8">
      <t>ミナトジマ</t>
    </rPh>
    <phoneticPr fontId="5"/>
  </si>
  <si>
    <t>NACCS：3FW35</t>
    <phoneticPr fontId="5"/>
  </si>
  <si>
    <t>TEL：078-302-0151  FAX：078-302-0159　担当者：山吹様</t>
    <phoneticPr fontId="5"/>
  </si>
  <si>
    <t>MOVO拠点コード：BNYGC</t>
    <rPh sb="4" eb="6">
      <t>キョテン</t>
    </rPh>
    <phoneticPr fontId="5"/>
  </si>
  <si>
    <t>予約システム概要：https://www.nitto-ntl.co.jp/info/info/1471cad0b7aca212dd44d4015be43aaa9533baee.pdf</t>
    <rPh sb="0" eb="2">
      <t>ヨヤク</t>
    </rPh>
    <phoneticPr fontId="16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</si>
  <si>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26"/>
  </si>
  <si>
    <t>予約方法：https://www.nitto-ntl.co.jp/info/info/677f4ad2504adc4a8e537932abb7e82235c19f0d.pdf</t>
    <rPh sb="0" eb="2">
      <t>ヨヤク</t>
    </rPh>
    <rPh sb="2" eb="4">
      <t>ホウホウ</t>
    </rPh>
    <phoneticPr fontId="16"/>
  </si>
  <si>
    <t>※神戸CFS向けの送り状につきまして、必ず納品先倉庫を「2号倉庫」とご明記ください。記載がない場合は倉庫で受託頂くことができません。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</si>
</sst>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$#,##0\ ;\(\$#,##0\)"/>
    <numFmt numFmtId="179" formatCode="&quot;VND&quot;#,##0_);[Red]\(&quot;VND&quot;#,##0\)"/>
    <numFmt numFmtId="180" formatCode="&quot;¥&quot;#,##0;[Red]&quot;¥&quot;&quot;¥&quot;\-#,##0"/>
    <numFmt numFmtId="181" formatCode="&quot;¥&quot;#,##0.00;[Red]&quot;¥&quot;&quot;¥&quot;&quot;¥&quot;&quot;¥&quot;&quot;¥&quot;&quot;¥&quot;\-#,##0.00"/>
    <numFmt numFmtId="182" formatCode="m/d"/>
    <numFmt numFmtId="183" formatCode="0000&quot;W&quot;"/>
  </numFmts>
  <fonts count="53">
    <font>
      <sz val="11"/>
      <color theme="1"/>
      <name val="Segoe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b/>
      <sz val="1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24"/>
      <color rgb="FFFF0000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b/>
      <sz val="26"/>
      <color theme="1"/>
      <name val="Meiryo UI"/>
      <family val="3"/>
      <charset val="128"/>
    </font>
    <font>
      <sz val="26"/>
      <color rgb="FFFF0000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8"/>
      <color rgb="FFFF0000"/>
      <name val="ＭＳ Ｐゴシック"/>
      <family val="2"/>
      <charset val="128"/>
      <scheme val="minor"/>
    </font>
    <font>
      <sz val="18"/>
      <color theme="1"/>
      <name val="Segoe UI"/>
      <family val="2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47">
    <xf numFmtId="0" fontId="0" fillId="0" borderId="0">
      <alignment vertical="center"/>
    </xf>
    <xf numFmtId="0" fontId="2" fillId="0" borderId="0"/>
    <xf numFmtId="0" fontId="27" fillId="0" borderId="0">
      <alignment vertical="center"/>
    </xf>
    <xf numFmtId="3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79" fontId="33" fillId="0" borderId="0"/>
    <xf numFmtId="0" fontId="28" fillId="0" borderId="9" applyNumberFormat="0" applyFont="0" applyFill="0" applyAlignment="0" applyProtection="0"/>
    <xf numFmtId="16" fontId="34" fillId="0" borderId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2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0" fontId="28" fillId="0" borderId="0" applyFont="0" applyFill="0" applyBorder="0" applyAlignment="0" applyProtection="0"/>
    <xf numFmtId="0" fontId="36" fillId="0" borderId="0"/>
    <xf numFmtId="180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8" fontId="37" fillId="0" borderId="0" applyFont="0" applyFill="0" applyBorder="0" applyAlignment="0" applyProtection="0"/>
    <xf numFmtId="6" fontId="37" fillId="0" borderId="0" applyFont="0" applyFill="0" applyBorder="0" applyAlignment="0" applyProtection="0"/>
    <xf numFmtId="0" fontId="38" fillId="0" borderId="0"/>
    <xf numFmtId="0" fontId="46" fillId="0" borderId="0"/>
    <xf numFmtId="0" fontId="46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 applyNumberFormat="0" applyFill="0" applyBorder="0" applyProtection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6" fillId="0" borderId="0"/>
    <xf numFmtId="0" fontId="46" fillId="0" borderId="0"/>
    <xf numFmtId="0" fontId="51" fillId="0" borderId="0"/>
    <xf numFmtId="0" fontId="46" fillId="0" borderId="0"/>
    <xf numFmtId="0" fontId="1" fillId="0" borderId="0">
      <alignment vertical="center"/>
    </xf>
  </cellStyleXfs>
  <cellXfs count="120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6" fillId="2" borderId="0" xfId="1" applyFont="1" applyFill="1" applyAlignment="1">
      <alignment vertical="center" wrapText="1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2" fillId="0" borderId="0" xfId="1" applyFont="1"/>
    <xf numFmtId="0" fontId="15" fillId="0" borderId="0" xfId="1" applyFont="1" applyAlignment="1">
      <alignment horizontal="right" vertical="center"/>
    </xf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20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2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49" fontId="24" fillId="0" borderId="0" xfId="1" applyNumberFormat="1" applyFont="1" applyAlignment="1" applyProtection="1">
      <alignment horizontal="center" vertical="center"/>
      <protection locked="0"/>
    </xf>
    <xf numFmtId="0" fontId="25" fillId="0" borderId="0" xfId="1" applyFont="1" applyAlignment="1">
      <alignment vertical="center"/>
    </xf>
    <xf numFmtId="0" fontId="7" fillId="2" borderId="0" xfId="1" applyFont="1" applyFill="1" applyAlignment="1">
      <alignment vertical="center" wrapText="1"/>
    </xf>
    <xf numFmtId="0" fontId="15" fillId="0" borderId="0" xfId="1" applyFont="1" applyAlignment="1">
      <alignment horizontal="left" vertical="center"/>
    </xf>
    <xf numFmtId="0" fontId="39" fillId="0" borderId="0" xfId="1" applyFont="1" applyAlignment="1">
      <alignment horizontal="left" vertical="center"/>
    </xf>
    <xf numFmtId="0" fontId="8" fillId="2" borderId="0" xfId="1" applyFont="1" applyFill="1" applyAlignment="1">
      <alignment vertical="center" wrapText="1"/>
    </xf>
    <xf numFmtId="0" fontId="21" fillId="3" borderId="15" xfId="1" applyFont="1" applyFill="1" applyBorder="1" applyAlignment="1">
      <alignment vertical="center"/>
    </xf>
    <xf numFmtId="177" fontId="40" fillId="0" borderId="0" xfId="1" applyNumberFormat="1" applyFont="1" applyAlignment="1" applyProtection="1">
      <alignment horizontal="center" vertical="center"/>
      <protection locked="0"/>
    </xf>
    <xf numFmtId="182" fontId="41" fillId="0" borderId="0" xfId="0" applyNumberFormat="1" applyFont="1" applyAlignment="1">
      <alignment horizontal="center" vertical="center"/>
    </xf>
    <xf numFmtId="0" fontId="40" fillId="0" borderId="0" xfId="1" applyFont="1" applyAlignment="1" applyProtection="1">
      <alignment horizontal="center" vertical="center"/>
      <protection locked="0"/>
    </xf>
    <xf numFmtId="177" fontId="40" fillId="0" borderId="0" xfId="1" applyNumberFormat="1" applyFont="1" applyAlignment="1">
      <alignment horizontal="center" vertical="center"/>
    </xf>
    <xf numFmtId="0" fontId="42" fillId="0" borderId="0" xfId="0" applyFont="1">
      <alignment vertical="center"/>
    </xf>
    <xf numFmtId="0" fontId="40" fillId="0" borderId="16" xfId="1" applyFont="1" applyBorder="1" applyAlignment="1">
      <alignment horizontal="center" vertical="center"/>
    </xf>
    <xf numFmtId="0" fontId="21" fillId="4" borderId="18" xfId="1" applyFont="1" applyFill="1" applyBorder="1" applyAlignment="1">
      <alignment horizontal="left" vertical="center"/>
    </xf>
    <xf numFmtId="0" fontId="21" fillId="4" borderId="0" xfId="1" applyFont="1" applyFill="1" applyAlignment="1">
      <alignment horizontal="left" vertical="center"/>
    </xf>
    <xf numFmtId="0" fontId="21" fillId="4" borderId="0" xfId="1" applyFont="1" applyFill="1" applyAlignment="1">
      <alignment vertical="center"/>
    </xf>
    <xf numFmtId="0" fontId="21" fillId="4" borderId="0" xfId="1" applyFont="1" applyFill="1"/>
    <xf numFmtId="0" fontId="22" fillId="4" borderId="0" xfId="1" applyFont="1" applyFill="1" applyAlignment="1">
      <alignment horizontal="right" vertical="center"/>
    </xf>
    <xf numFmtId="0" fontId="22" fillId="4" borderId="9" xfId="1" applyFont="1" applyFill="1" applyBorder="1" applyAlignment="1">
      <alignment horizontal="right" vertical="center"/>
    </xf>
    <xf numFmtId="0" fontId="22" fillId="4" borderId="10" xfId="1" applyFont="1" applyFill="1" applyBorder="1" applyAlignment="1">
      <alignment horizontal="right" vertical="center"/>
    </xf>
    <xf numFmtId="0" fontId="21" fillId="4" borderId="3" xfId="1" applyFont="1" applyFill="1" applyBorder="1" applyAlignment="1">
      <alignment horizontal="left" vertical="center"/>
    </xf>
    <xf numFmtId="0" fontId="21" fillId="4" borderId="1" xfId="1" applyFont="1" applyFill="1" applyBorder="1" applyAlignment="1">
      <alignment vertical="center"/>
    </xf>
    <xf numFmtId="0" fontId="0" fillId="0" borderId="1" xfId="0" applyBorder="1">
      <alignment vertical="center"/>
    </xf>
    <xf numFmtId="0" fontId="45" fillId="0" borderId="0" xfId="0" applyFont="1">
      <alignment vertical="center"/>
    </xf>
    <xf numFmtId="0" fontId="21" fillId="4" borderId="14" xfId="1" applyFont="1" applyFill="1" applyBorder="1" applyAlignment="1">
      <alignment horizontal="right" vertical="center"/>
    </xf>
    <xf numFmtId="0" fontId="21" fillId="4" borderId="2" xfId="1" applyFont="1" applyFill="1" applyBorder="1" applyAlignment="1">
      <alignment horizontal="left" vertical="center"/>
    </xf>
    <xf numFmtId="0" fontId="0" fillId="0" borderId="11" xfId="0" applyBorder="1">
      <alignment vertical="center"/>
    </xf>
    <xf numFmtId="0" fontId="21" fillId="4" borderId="4" xfId="1" applyFont="1" applyFill="1" applyBorder="1" applyAlignment="1">
      <alignment horizontal="right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25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56" fontId="25" fillId="0" borderId="0" xfId="1" applyNumberFormat="1" applyFont="1" applyAlignment="1">
      <alignment vertical="center"/>
    </xf>
    <xf numFmtId="0" fontId="9" fillId="0" borderId="0" xfId="42" applyFont="1" applyAlignment="1">
      <alignment horizontal="left" vertical="center" wrapText="1"/>
    </xf>
    <xf numFmtId="0" fontId="9" fillId="0" borderId="0" xfId="42" applyFont="1" applyAlignment="1">
      <alignment horizontal="center" vertical="center"/>
    </xf>
    <xf numFmtId="177" fontId="9" fillId="0" borderId="0" xfId="42" applyNumberFormat="1" applyFont="1" applyAlignment="1">
      <alignment horizontal="center" vertical="center"/>
    </xf>
    <xf numFmtId="0" fontId="52" fillId="0" borderId="0" xfId="44" applyFont="1" applyAlignment="1">
      <alignment horizontal="left" vertical="center"/>
    </xf>
    <xf numFmtId="177" fontId="24" fillId="0" borderId="21" xfId="1" applyNumberFormat="1" applyFont="1" applyBorder="1" applyAlignment="1" applyProtection="1">
      <alignment horizontal="center" vertical="center"/>
      <protection locked="0"/>
    </xf>
    <xf numFmtId="177" fontId="24" fillId="0" borderId="22" xfId="1" applyNumberFormat="1" applyFont="1" applyBorder="1" applyAlignment="1" applyProtection="1">
      <alignment horizontal="center" vertical="center"/>
      <protection locked="0"/>
    </xf>
    <xf numFmtId="177" fontId="24" fillId="0" borderId="23" xfId="1" applyNumberFormat="1" applyFont="1" applyBorder="1" applyAlignment="1" applyProtection="1">
      <alignment horizontal="center" vertical="center"/>
      <protection locked="0"/>
    </xf>
    <xf numFmtId="177" fontId="24" fillId="0" borderId="24" xfId="1" applyNumberFormat="1" applyFont="1" applyBorder="1" applyAlignment="1" applyProtection="1">
      <alignment horizontal="center" vertical="center"/>
      <protection locked="0"/>
    </xf>
    <xf numFmtId="177" fontId="24" fillId="0" borderId="22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3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4" xfId="1" applyNumberFormat="1" applyFont="1" applyBorder="1" applyAlignment="1" applyProtection="1">
      <alignment horizontal="center" vertical="center"/>
      <protection locked="0"/>
    </xf>
    <xf numFmtId="177" fontId="24" fillId="0" borderId="32" xfId="1" applyNumberFormat="1" applyFont="1" applyBorder="1" applyAlignment="1" applyProtection="1">
      <alignment horizontal="left" vertical="center"/>
      <protection locked="0"/>
    </xf>
    <xf numFmtId="0" fontId="8" fillId="0" borderId="0" xfId="1" applyFont="1" applyAlignment="1">
      <alignment vertical="center" wrapText="1"/>
    </xf>
    <xf numFmtId="177" fontId="24" fillId="0" borderId="0" xfId="1" applyNumberFormat="1" applyFont="1" applyAlignment="1" applyProtection="1">
      <alignment horizontal="center" vertical="center"/>
      <protection locked="0"/>
    </xf>
    <xf numFmtId="183" fontId="24" fillId="0" borderId="36" xfId="1" applyNumberFormat="1" applyFont="1" applyBorder="1" applyAlignment="1" applyProtection="1">
      <alignment horizontal="center" vertical="center" shrinkToFit="1"/>
      <protection locked="0"/>
    </xf>
    <xf numFmtId="177" fontId="24" fillId="0" borderId="36" xfId="1" applyNumberFormat="1" applyFont="1" applyBorder="1" applyAlignment="1" applyProtection="1">
      <alignment horizontal="center" vertical="center"/>
      <protection locked="0"/>
    </xf>
    <xf numFmtId="177" fontId="24" fillId="0" borderId="37" xfId="1" applyNumberFormat="1" applyFont="1" applyBorder="1" applyAlignment="1" applyProtection="1">
      <alignment horizontal="center" vertical="center"/>
      <protection locked="0"/>
    </xf>
    <xf numFmtId="177" fontId="24" fillId="0" borderId="36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8" xfId="1" quotePrefix="1" applyNumberFormat="1" applyFont="1" applyBorder="1" applyAlignment="1" applyProtection="1">
      <alignment horizontal="center" vertical="center" wrapText="1"/>
      <protection locked="0"/>
    </xf>
    <xf numFmtId="183" fontId="24" fillId="0" borderId="22" xfId="1" applyNumberFormat="1" applyFont="1" applyBorder="1" applyAlignment="1" applyProtection="1">
      <alignment horizontal="center" vertical="center" shrinkToFit="1"/>
      <protection locked="0"/>
    </xf>
    <xf numFmtId="183" fontId="24" fillId="0" borderId="39" xfId="1" applyNumberFormat="1" applyFont="1" applyBorder="1" applyAlignment="1" applyProtection="1">
      <alignment horizontal="center" vertical="center" shrinkToFit="1"/>
      <protection locked="0"/>
    </xf>
    <xf numFmtId="177" fontId="24" fillId="0" borderId="39" xfId="1" applyNumberFormat="1" applyFont="1" applyBorder="1" applyAlignment="1" applyProtection="1">
      <alignment horizontal="center" vertical="center"/>
      <protection locked="0"/>
    </xf>
    <xf numFmtId="177" fontId="24" fillId="0" borderId="24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9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40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41" xfId="1" applyNumberFormat="1" applyFont="1" applyBorder="1" applyAlignment="1" applyProtection="1">
      <alignment horizontal="left" vertical="center"/>
      <protection locked="0"/>
    </xf>
    <xf numFmtId="177" fontId="24" fillId="0" borderId="42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43" xfId="1" applyNumberFormat="1" applyFont="1" applyBorder="1" applyAlignment="1" applyProtection="1">
      <alignment horizontal="left" vertical="center"/>
      <protection locked="0"/>
    </xf>
    <xf numFmtId="183" fontId="24" fillId="0" borderId="35" xfId="1" applyNumberFormat="1" applyFont="1" applyBorder="1" applyAlignment="1" applyProtection="1">
      <alignment horizontal="center" vertical="center" shrinkToFit="1"/>
      <protection locked="0"/>
    </xf>
    <xf numFmtId="177" fontId="24" fillId="0" borderId="44" xfId="1" applyNumberFormat="1" applyFont="1" applyBorder="1" applyAlignment="1" applyProtection="1">
      <alignment horizontal="center" vertical="center"/>
      <protection locked="0"/>
    </xf>
    <xf numFmtId="177" fontId="24" fillId="0" borderId="35" xfId="1" applyNumberFormat="1" applyFont="1" applyBorder="1" applyAlignment="1" applyProtection="1">
      <alignment horizontal="center" vertical="center"/>
      <protection locked="0"/>
    </xf>
    <xf numFmtId="177" fontId="24" fillId="0" borderId="44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34" xfId="1" quotePrefix="1" applyNumberFormat="1" applyFont="1" applyBorder="1" applyAlignment="1" applyProtection="1">
      <alignment horizontal="center" vertical="center" wrapText="1"/>
      <protection locked="0"/>
    </xf>
    <xf numFmtId="177" fontId="24" fillId="0" borderId="45" xfId="1" quotePrefix="1" applyNumberFormat="1" applyFont="1" applyBorder="1" applyAlignment="1" applyProtection="1">
      <alignment horizontal="center" vertical="center" wrapText="1"/>
      <protection locked="0"/>
    </xf>
    <xf numFmtId="0" fontId="43" fillId="4" borderId="17" xfId="1" applyFont="1" applyFill="1" applyBorder="1" applyAlignment="1">
      <alignment horizontal="center" vertical="center"/>
    </xf>
    <xf numFmtId="0" fontId="43" fillId="4" borderId="19" xfId="1" applyFont="1" applyFill="1" applyBorder="1" applyAlignment="1">
      <alignment horizontal="center" vertical="center"/>
    </xf>
    <xf numFmtId="0" fontId="21" fillId="4" borderId="18" xfId="1" applyFont="1" applyFill="1" applyBorder="1" applyAlignment="1">
      <alignment horizontal="center" vertical="center" wrapText="1"/>
    </xf>
    <xf numFmtId="0" fontId="21" fillId="4" borderId="0" xfId="1" applyFont="1" applyFill="1" applyAlignment="1">
      <alignment horizontal="center" vertical="center" wrapText="1"/>
    </xf>
    <xf numFmtId="0" fontId="21" fillId="4" borderId="14" xfId="1" applyFont="1" applyFill="1" applyBorder="1" applyAlignment="1">
      <alignment horizontal="center" vertical="center" wrapText="1"/>
    </xf>
    <xf numFmtId="0" fontId="21" fillId="4" borderId="3" xfId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1" fillId="4" borderId="4" xfId="1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176" fontId="15" fillId="0" borderId="0" xfId="1" applyNumberFormat="1" applyFont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0" fillId="0" borderId="6" xfId="1" applyFont="1" applyBorder="1" applyAlignment="1">
      <alignment horizontal="center" vertical="center"/>
    </xf>
    <xf numFmtId="0" fontId="40" fillId="0" borderId="7" xfId="1" applyFont="1" applyBorder="1" applyAlignment="1">
      <alignment horizontal="center" vertical="center"/>
    </xf>
    <xf numFmtId="0" fontId="40" fillId="0" borderId="8" xfId="1" applyFont="1" applyBorder="1" applyAlignment="1">
      <alignment horizontal="center" vertical="center"/>
    </xf>
    <xf numFmtId="0" fontId="15" fillId="3" borderId="15" xfId="1" applyFont="1" applyFill="1" applyBorder="1" applyAlignment="1">
      <alignment horizontal="center" vertical="center"/>
    </xf>
    <xf numFmtId="0" fontId="15" fillId="3" borderId="31" xfId="1" applyFont="1" applyFill="1" applyBorder="1" applyAlignment="1">
      <alignment horizontal="center" vertical="center"/>
    </xf>
    <xf numFmtId="0" fontId="43" fillId="4" borderId="5" xfId="1" applyFont="1" applyFill="1" applyBorder="1" applyAlignment="1">
      <alignment horizontal="center" vertical="center" wrapText="1"/>
    </xf>
    <xf numFmtId="0" fontId="43" fillId="4" borderId="12" xfId="1" applyFont="1" applyFill="1" applyBorder="1" applyAlignment="1">
      <alignment horizontal="center" vertical="center"/>
    </xf>
    <xf numFmtId="0" fontId="19" fillId="3" borderId="25" xfId="1" applyFont="1" applyFill="1" applyBorder="1" applyAlignment="1">
      <alignment horizontal="center" vertical="center" wrapText="1"/>
    </xf>
    <xf numFmtId="0" fontId="19" fillId="3" borderId="28" xfId="1" applyFont="1" applyFill="1" applyBorder="1" applyAlignment="1">
      <alignment horizontal="center" vertical="center" wrapText="1"/>
    </xf>
    <xf numFmtId="0" fontId="19" fillId="3" borderId="30" xfId="1" applyFont="1" applyFill="1" applyBorder="1" applyAlignment="1">
      <alignment horizontal="center" vertical="center" wrapText="1"/>
    </xf>
    <xf numFmtId="0" fontId="19" fillId="3" borderId="26" xfId="1" applyFont="1" applyFill="1" applyBorder="1" applyAlignment="1">
      <alignment horizontal="center" vertical="center"/>
    </xf>
    <xf numFmtId="0" fontId="19" fillId="3" borderId="13" xfId="1" applyFont="1" applyFill="1" applyBorder="1" applyAlignment="1">
      <alignment horizontal="center" vertical="center"/>
    </xf>
    <xf numFmtId="0" fontId="19" fillId="3" borderId="15" xfId="1" applyFont="1" applyFill="1" applyBorder="1" applyAlignment="1">
      <alignment horizontal="center" vertical="center"/>
    </xf>
    <xf numFmtId="0" fontId="21" fillId="3" borderId="15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0" fontId="19" fillId="3" borderId="27" xfId="1" applyFont="1" applyFill="1" applyBorder="1" applyAlignment="1">
      <alignment horizontal="center" vertical="center"/>
    </xf>
    <xf numFmtId="0" fontId="21" fillId="3" borderId="13" xfId="1" applyFont="1" applyFill="1" applyBorder="1" applyAlignment="1">
      <alignment horizontal="center" vertical="center"/>
    </xf>
    <xf numFmtId="0" fontId="22" fillId="3" borderId="13" xfId="1" applyFont="1" applyFill="1" applyBorder="1" applyAlignment="1">
      <alignment horizontal="center" vertical="center"/>
    </xf>
    <xf numFmtId="0" fontId="22" fillId="3" borderId="29" xfId="1" applyFont="1" applyFill="1" applyBorder="1" applyAlignment="1">
      <alignment horizontal="center" vertical="center"/>
    </xf>
    <xf numFmtId="0" fontId="21" fillId="3" borderId="13" xfId="1" applyFont="1" applyFill="1" applyBorder="1" applyAlignment="1">
      <alignment horizontal="center" vertical="center" wrapText="1"/>
    </xf>
  </cellXfs>
  <cellStyles count="47">
    <cellStyle name="Comma0" xfId="3" xr:uid="{00000000-0005-0000-0000-000000000000}"/>
    <cellStyle name="Currency0" xfId="4" xr:uid="{00000000-0005-0000-0000-000001000000}"/>
    <cellStyle name="Date" xfId="5" xr:uid="{00000000-0005-0000-0000-000002000000}"/>
    <cellStyle name="Fixed" xfId="6" xr:uid="{00000000-0005-0000-0000-000003000000}"/>
    <cellStyle name="Followed Hyperlink" xfId="7" xr:uid="{00000000-0005-0000-0000-000004000000}"/>
    <cellStyle name="Heading 1" xfId="8" xr:uid="{00000000-0005-0000-0000-000005000000}"/>
    <cellStyle name="Heading 2" xfId="9" xr:uid="{00000000-0005-0000-0000-000006000000}"/>
    <cellStyle name="Hyperlink" xfId="10" xr:uid="{00000000-0005-0000-0000-000007000000}"/>
    <cellStyle name="Normal" xfId="0" builtinId="0"/>
    <cellStyle name="Normal - Style1" xfId="11" xr:uid="{00000000-0005-0000-0000-000008000000}"/>
    <cellStyle name="Normal_12 2 2" xfId="39" xr:uid="{00000000-0005-0000-0000-000009000000}"/>
    <cellStyle name="Total" xfId="12" xr:uid="{00000000-0005-0000-0000-00000A000000}"/>
    <cellStyle name="一般_MONTHLY SCHEDULE" xfId="13" xr:uid="{00000000-0005-0000-0000-00000B000000}"/>
    <cellStyle name="똿뗦먛귟 [0.00]_PRODUCT DETAIL Q1" xfId="14" xr:uid="{00000000-0005-0000-0000-00000C000000}"/>
    <cellStyle name="똿뗦먛귟_PRODUCT DETAIL Q1" xfId="15" xr:uid="{00000000-0005-0000-0000-00000D000000}"/>
    <cellStyle name="標準 10 2" xfId="34" xr:uid="{00000000-0005-0000-0000-00000F000000}"/>
    <cellStyle name="標準 10 2 2 3 2 2" xfId="41" xr:uid="{00000000-0005-0000-0000-000010000000}"/>
    <cellStyle name="標準 10 2 3" xfId="29" xr:uid="{00000000-0005-0000-0000-000011000000}"/>
    <cellStyle name="標準 10 2 3 2 2 2" xfId="28" xr:uid="{00000000-0005-0000-0000-000012000000}"/>
    <cellStyle name="標準 18 2" xfId="33" xr:uid="{00000000-0005-0000-0000-000013000000}"/>
    <cellStyle name="標準 2" xfId="1" xr:uid="{00000000-0005-0000-0000-000014000000}"/>
    <cellStyle name="標準 2 10" xfId="42" xr:uid="{00000000-0005-0000-0000-000015000000}"/>
    <cellStyle name="標準 2 2" xfId="27" xr:uid="{00000000-0005-0000-0000-000016000000}"/>
    <cellStyle name="標準 27 2" xfId="35" xr:uid="{00000000-0005-0000-0000-000017000000}"/>
    <cellStyle name="標準 29" xfId="44" xr:uid="{00000000-0005-0000-0000-000018000000}"/>
    <cellStyle name="標準 29 2" xfId="38" xr:uid="{00000000-0005-0000-0000-000019000000}"/>
    <cellStyle name="標準 3" xfId="16" xr:uid="{00000000-0005-0000-0000-00001A000000}"/>
    <cellStyle name="標準 3 13" xfId="32" xr:uid="{00000000-0005-0000-0000-00001B000000}"/>
    <cellStyle name="標準 3 13 2" xfId="30" xr:uid="{00000000-0005-0000-0000-00001C000000}"/>
    <cellStyle name="標準 3 2 9" xfId="31" xr:uid="{00000000-0005-0000-0000-00001D000000}"/>
    <cellStyle name="標準 30 2" xfId="36" xr:uid="{00000000-0005-0000-0000-00001E000000}"/>
    <cellStyle name="標準 31" xfId="37" xr:uid="{00000000-0005-0000-0000-00001F000000}"/>
    <cellStyle name="標準 34 2" xfId="40" xr:uid="{00000000-0005-0000-0000-000020000000}"/>
    <cellStyle name="標準 4" xfId="2" xr:uid="{00000000-0005-0000-0000-000021000000}"/>
    <cellStyle name="標準 5" xfId="26" xr:uid="{00000000-0005-0000-0000-000022000000}"/>
    <cellStyle name="標準 52" xfId="45" xr:uid="{00000000-0005-0000-0000-000023000000}"/>
    <cellStyle name="標準 53" xfId="43" xr:uid="{00000000-0005-0000-0000-000024000000}"/>
    <cellStyle name="標準 6" xfId="46" xr:uid="{00000000-0005-0000-0000-000025000000}"/>
    <cellStyle name="믅됞 [0.00]_PRODUCT DETAIL Q1" xfId="17" xr:uid="{00000000-0005-0000-0000-000026000000}"/>
    <cellStyle name="믅됞_PRODUCT DETAIL Q1" xfId="18" xr:uid="{00000000-0005-0000-0000-000027000000}"/>
    <cellStyle name="백분율_HOBONG" xfId="19" xr:uid="{00000000-0005-0000-0000-000028000000}"/>
    <cellStyle name="뷭?_BOOKSHIP" xfId="20" xr:uid="{00000000-0005-0000-0000-000029000000}"/>
    <cellStyle name="콤마 [0]_1202" xfId="21" xr:uid="{00000000-0005-0000-0000-00002A000000}"/>
    <cellStyle name="콤마_1202" xfId="22" xr:uid="{00000000-0005-0000-0000-00002B000000}"/>
    <cellStyle name="통화 [0]_1202" xfId="23" xr:uid="{00000000-0005-0000-0000-00002C000000}"/>
    <cellStyle name="통화_1202" xfId="24" xr:uid="{00000000-0005-0000-0000-00002D000000}"/>
    <cellStyle name="표준_(정보부문)월별인원계획" xfId="25" xr:uid="{00000000-0005-0000-0000-00002E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0876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twoCellAnchor editAs="absolute">
    <xdr:from>
      <xdr:col>12</xdr:col>
      <xdr:colOff>485775</xdr:colOff>
      <xdr:row>2</xdr:row>
      <xdr:rowOff>428625</xdr:rowOff>
    </xdr:from>
    <xdr:to>
      <xdr:col>16</xdr:col>
      <xdr:colOff>1076325</xdr:colOff>
      <xdr:row>18</xdr:row>
      <xdr:rowOff>200025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17268825" y="2276475"/>
          <a:ext cx="6534150" cy="88011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16</xdr:col>
      <xdr:colOff>1085850</xdr:colOff>
      <xdr:row>2</xdr:row>
      <xdr:rowOff>66675</xdr:rowOff>
    </xdr:from>
    <xdr:ext cx="2667000" cy="2286000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00" y="1914525"/>
          <a:ext cx="2667000" cy="2286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03452" cy="1000125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3452" cy="1000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18847</xdr:rowOff>
    </xdr:from>
    <xdr:to>
      <xdr:col>3</xdr:col>
      <xdr:colOff>381000</xdr:colOff>
      <xdr:row>2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1257097"/>
          <a:ext cx="7548563" cy="838403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Bangkok, Thailand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</xdr:col>
      <xdr:colOff>885825</xdr:colOff>
      <xdr:row>14</xdr:row>
      <xdr:rowOff>247650</xdr:rowOff>
    </xdr:from>
    <xdr:ext cx="3086100" cy="181927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SpPr txBox="1"/>
      </xdr:nvSpPr>
      <xdr:spPr>
        <a:xfrm>
          <a:off x="6819900" y="8258175"/>
          <a:ext cx="3086100" cy="181927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6</xdr:col>
      <xdr:colOff>1057275</xdr:colOff>
      <xdr:row>14</xdr:row>
      <xdr:rowOff>209550</xdr:rowOff>
    </xdr:from>
    <xdr:ext cx="5353050" cy="2343150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91900" y="8220075"/>
          <a:ext cx="5353050" cy="2343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59999389629810485"/>
  </sheetPr>
  <dimension ref="A1:AM29"/>
  <sheetViews>
    <sheetView tabSelected="1" view="pageBreakPreview" zoomScale="40" zoomScaleNormal="40" zoomScaleSheetLayoutView="40" zoomScalePageLayoutView="25" workbookViewId="0">
      <selection activeCell="A14" sqref="A14:XFD14"/>
    </sheetView>
  </sheetViews>
  <sheetFormatPr defaultColWidth="9" defaultRowHeight="15.75"/>
  <cols>
    <col min="1" max="1" width="56" style="3" customWidth="1"/>
    <col min="2" max="2" width="21.875" style="3" customWidth="1"/>
    <col min="3" max="3" width="19.125" style="3" customWidth="1"/>
    <col min="4" max="4" width="9.125" style="3" customWidth="1"/>
    <col min="5" max="5" width="20.375" style="3" customWidth="1"/>
    <col min="6" max="6" width="9.125" style="3" customWidth="1"/>
    <col min="7" max="7" width="20.375" style="3" customWidth="1"/>
    <col min="8" max="8" width="8" style="3" customWidth="1"/>
    <col min="9" max="9" width="20.375" style="3" customWidth="1"/>
    <col min="10" max="10" width="9.875" style="3" customWidth="1"/>
    <col min="11" max="11" width="18.125" style="3" customWidth="1"/>
    <col min="12" max="12" width="7.875" style="3" customWidth="1"/>
    <col min="13" max="16" width="19.5" style="3" customWidth="1"/>
    <col min="17" max="17" width="27" style="3" customWidth="1"/>
    <col min="18" max="18" width="9.75" style="3" customWidth="1"/>
    <col min="19" max="19" width="13.875" style="3" customWidth="1"/>
    <col min="20" max="20" width="59" style="3" customWidth="1"/>
    <col min="21" max="25" width="9.25" style="3" customWidth="1"/>
    <col min="26" max="28" width="9.25" style="3" hidden="1" customWidth="1"/>
    <col min="29" max="29" width="8.125" style="3" hidden="1" customWidth="1"/>
    <col min="30" max="30" width="15.875" style="3" hidden="1" customWidth="1"/>
    <col min="31" max="38" width="9" style="3" hidden="1" customWidth="1"/>
    <col min="39" max="39" width="9" style="3" customWidth="1"/>
    <col min="40" max="16384" width="9" style="3"/>
  </cols>
  <sheetData>
    <row r="1" spans="1:39" ht="7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8"/>
      <c r="L1" s="18"/>
      <c r="M1" s="114" t="s">
        <v>1</v>
      </c>
      <c r="N1" s="114"/>
      <c r="O1" s="114"/>
      <c r="P1" s="114"/>
      <c r="Q1" s="114"/>
      <c r="R1" s="21"/>
      <c r="S1" s="21"/>
      <c r="T1" s="61"/>
    </row>
    <row r="2" spans="1:39" ht="66.75" customHeight="1">
      <c r="A2" s="4"/>
      <c r="B2" s="5"/>
      <c r="C2" s="5"/>
      <c r="D2" s="5"/>
      <c r="E2" s="5"/>
      <c r="F2" s="5"/>
      <c r="G2" s="20"/>
      <c r="H2" s="5"/>
      <c r="I2" s="5"/>
      <c r="J2" s="5"/>
      <c r="K2" s="5"/>
      <c r="L2" s="5"/>
      <c r="M2" s="7"/>
      <c r="O2" s="9" t="s">
        <v>2</v>
      </c>
      <c r="P2" s="93">
        <v>46281</v>
      </c>
      <c r="Q2" s="93"/>
      <c r="R2" s="19" t="s">
        <v>3</v>
      </c>
    </row>
    <row r="3" spans="1:39" s="8" customFormat="1" ht="70.5" customHeight="1">
      <c r="A3" s="6" t="s">
        <v>4</v>
      </c>
      <c r="B3" s="7"/>
      <c r="C3" s="7"/>
      <c r="D3" s="7"/>
      <c r="E3" s="7"/>
      <c r="F3" s="7"/>
      <c r="J3" s="9"/>
      <c r="K3" s="93"/>
      <c r="L3" s="93"/>
      <c r="M3" s="10"/>
      <c r="O3" s="10"/>
      <c r="P3" s="10"/>
      <c r="Q3" s="11"/>
      <c r="R3" s="10"/>
    </row>
    <row r="4" spans="1:39" s="13" customFormat="1" ht="38.25" customHeight="1">
      <c r="A4" s="107" t="s">
        <v>5</v>
      </c>
      <c r="B4" s="110" t="s">
        <v>6</v>
      </c>
      <c r="C4" s="110" t="s">
        <v>7</v>
      </c>
      <c r="D4" s="110"/>
      <c r="E4" s="110"/>
      <c r="F4" s="110"/>
      <c r="G4" s="110" t="s">
        <v>8</v>
      </c>
      <c r="H4" s="110"/>
      <c r="I4" s="110" t="s">
        <v>9</v>
      </c>
      <c r="J4" s="110"/>
      <c r="K4" s="110" t="s">
        <v>10</v>
      </c>
      <c r="L4" s="115"/>
      <c r="M4" s="12"/>
      <c r="N4" s="10"/>
    </row>
    <row r="5" spans="1:39" s="13" customFormat="1" ht="38.25" customHeight="1">
      <c r="A5" s="108"/>
      <c r="B5" s="111"/>
      <c r="C5" s="116" t="s">
        <v>11</v>
      </c>
      <c r="D5" s="116"/>
      <c r="E5" s="119" t="s">
        <v>12</v>
      </c>
      <c r="F5" s="119"/>
      <c r="G5" s="119" t="s">
        <v>13</v>
      </c>
      <c r="H5" s="119"/>
      <c r="I5" s="119" t="s">
        <v>12</v>
      </c>
      <c r="J5" s="119"/>
      <c r="K5" s="117" t="s">
        <v>14</v>
      </c>
      <c r="L5" s="118"/>
      <c r="M5" s="14"/>
    </row>
    <row r="6" spans="1:39" s="13" customFormat="1" ht="25.5" customHeight="1">
      <c r="A6" s="108"/>
      <c r="B6" s="111"/>
      <c r="C6" s="116"/>
      <c r="D6" s="116"/>
      <c r="E6" s="119"/>
      <c r="F6" s="119"/>
      <c r="G6" s="119"/>
      <c r="H6" s="119"/>
      <c r="I6" s="119"/>
      <c r="J6" s="119"/>
      <c r="K6" s="117"/>
      <c r="L6" s="118"/>
      <c r="M6" s="14"/>
    </row>
    <row r="7" spans="1:39" s="13" customFormat="1" ht="38.25" hidden="1" customHeight="1">
      <c r="A7" s="108"/>
      <c r="B7" s="111"/>
      <c r="C7" s="116"/>
      <c r="D7" s="116"/>
      <c r="E7" s="119"/>
      <c r="F7" s="119"/>
      <c r="G7" s="119"/>
      <c r="H7" s="119"/>
      <c r="I7" s="119"/>
      <c r="J7" s="119"/>
      <c r="K7" s="117"/>
      <c r="L7" s="118"/>
      <c r="M7" s="14"/>
    </row>
    <row r="8" spans="1:39" s="13" customFormat="1" ht="38.25" customHeight="1">
      <c r="A8" s="109"/>
      <c r="B8" s="112"/>
      <c r="C8" s="22"/>
      <c r="D8" s="22"/>
      <c r="E8" s="22"/>
      <c r="F8" s="22"/>
      <c r="G8" s="113"/>
      <c r="H8" s="113"/>
      <c r="I8" s="103" t="s">
        <v>15</v>
      </c>
      <c r="J8" s="103"/>
      <c r="K8" s="103" t="s">
        <v>16</v>
      </c>
      <c r="L8" s="104"/>
      <c r="M8" s="15"/>
      <c r="AC8" s="47"/>
      <c r="AD8" s="47"/>
      <c r="AE8" s="47"/>
      <c r="AF8" s="47"/>
      <c r="AG8" s="47"/>
      <c r="AH8" s="47"/>
      <c r="AI8" s="47"/>
      <c r="AJ8" s="47"/>
      <c r="AK8" s="47"/>
      <c r="AL8" s="47" t="s">
        <v>17</v>
      </c>
      <c r="AM8" s="47"/>
    </row>
    <row r="9" spans="1:39" s="17" customFormat="1" ht="45.75" customHeight="1">
      <c r="A9" s="60" t="s">
        <v>18</v>
      </c>
      <c r="B9" s="63" t="s">
        <v>19</v>
      </c>
      <c r="C9" s="54">
        <v>46282</v>
      </c>
      <c r="D9" s="64" t="str">
        <f>TEXT(C9,"aaa")</f>
        <v>木</v>
      </c>
      <c r="E9" s="54">
        <v>46282</v>
      </c>
      <c r="F9" s="64" t="str">
        <f>TEXT(E9,"aaa")</f>
        <v>木</v>
      </c>
      <c r="G9" s="65">
        <v>46285</v>
      </c>
      <c r="H9" s="62" t="str">
        <f>TEXT(G9,"aaa")</f>
        <v>日</v>
      </c>
      <c r="I9" s="54">
        <v>46285</v>
      </c>
      <c r="J9" s="66" t="str">
        <f>TEXT(I9,"aaa")</f>
        <v>日</v>
      </c>
      <c r="K9" s="57">
        <v>46295</v>
      </c>
      <c r="L9" s="67" t="str">
        <f>TEXT(K9,"aaa")</f>
        <v>水</v>
      </c>
      <c r="M9" s="16"/>
      <c r="Z9" s="49"/>
      <c r="AA9" s="50"/>
      <c r="AB9" s="51"/>
      <c r="AC9" s="51"/>
      <c r="AD9" s="51"/>
      <c r="AE9" s="51"/>
      <c r="AF9" s="50"/>
      <c r="AG9" s="51"/>
      <c r="AH9" s="50"/>
      <c r="AJ9" s="49"/>
      <c r="AL9" s="52"/>
    </row>
    <row r="10" spans="1:39" s="17" customFormat="1" ht="45.75" customHeight="1">
      <c r="A10" s="60" t="s">
        <v>20</v>
      </c>
      <c r="B10" s="68"/>
      <c r="C10" s="54">
        <v>46289</v>
      </c>
      <c r="D10" s="54" t="str">
        <f>TEXT(C10,"aaa")</f>
        <v>木</v>
      </c>
      <c r="E10" s="54">
        <v>46289</v>
      </c>
      <c r="F10" s="54" t="str">
        <f>TEXT(E10,"aaa")</f>
        <v>木</v>
      </c>
      <c r="G10" s="65">
        <v>46292</v>
      </c>
      <c r="H10" s="56" t="str">
        <f>TEXT(G10,"aaa")</f>
        <v>日</v>
      </c>
      <c r="I10" s="55">
        <v>46292</v>
      </c>
      <c r="J10" s="57" t="str">
        <f>TEXT(I10,"aaa")</f>
        <v>日</v>
      </c>
      <c r="K10" s="57">
        <v>46302</v>
      </c>
      <c r="L10" s="73" t="str">
        <f>TEXT(K10,"aaa")</f>
        <v>水</v>
      </c>
      <c r="M10" s="16"/>
      <c r="Z10" s="49"/>
      <c r="AA10" s="50"/>
      <c r="AB10" s="51"/>
      <c r="AC10" s="51"/>
      <c r="AD10" s="51"/>
      <c r="AE10" s="51"/>
      <c r="AF10" s="50"/>
      <c r="AG10" s="51"/>
      <c r="AH10" s="50"/>
      <c r="AJ10" s="49"/>
      <c r="AL10" s="52"/>
    </row>
    <row r="11" spans="1:39" s="17" customFormat="1" ht="45.75" customHeight="1">
      <c r="A11" s="74" t="s">
        <v>21</v>
      </c>
      <c r="B11" s="69" t="s">
        <v>22</v>
      </c>
      <c r="C11" s="56">
        <v>46296</v>
      </c>
      <c r="D11" s="65" t="str">
        <f t="shared" ref="D11:D14" si="0">TEXT(C11,"aaa")</f>
        <v>木</v>
      </c>
      <c r="E11" s="70">
        <v>46296</v>
      </c>
      <c r="F11" s="70" t="str">
        <f t="shared" ref="F11:F14" si="1">TEXT(E11,"aaa")</f>
        <v>木</v>
      </c>
      <c r="G11" s="70">
        <v>46299</v>
      </c>
      <c r="H11" s="70" t="str">
        <f t="shared" ref="H11:H14" si="2">TEXT(G11,"aaa")</f>
        <v>日</v>
      </c>
      <c r="I11" s="62">
        <v>46299</v>
      </c>
      <c r="J11" s="57" t="str">
        <f t="shared" ref="J11:J14" si="3">TEXT(I11,"aaa")</f>
        <v>日</v>
      </c>
      <c r="K11" s="71">
        <v>46309</v>
      </c>
      <c r="L11" s="73" t="str">
        <f t="shared" ref="L11:L14" si="4">TEXT(K11,"aaa")</f>
        <v>水</v>
      </c>
      <c r="M11" s="16"/>
      <c r="Z11" s="49"/>
      <c r="AA11" s="50"/>
      <c r="AB11" s="51"/>
      <c r="AC11" s="51"/>
      <c r="AD11" s="51"/>
      <c r="AE11" s="51"/>
      <c r="AF11" s="50"/>
      <c r="AG11" s="51"/>
      <c r="AH11" s="50"/>
      <c r="AJ11" s="49"/>
      <c r="AL11" s="52"/>
    </row>
    <row r="12" spans="1:39" s="17" customFormat="1" ht="45.75" customHeight="1">
      <c r="A12" s="60" t="s">
        <v>23</v>
      </c>
      <c r="B12" s="68" t="s">
        <v>24</v>
      </c>
      <c r="C12" s="65">
        <v>46303</v>
      </c>
      <c r="D12" s="56" t="str">
        <f t="shared" si="0"/>
        <v>木</v>
      </c>
      <c r="E12" s="53">
        <v>46303</v>
      </c>
      <c r="F12" s="56" t="str">
        <f t="shared" si="1"/>
        <v>木</v>
      </c>
      <c r="G12" s="56">
        <v>46306</v>
      </c>
      <c r="H12" s="54" t="str">
        <f t="shared" si="2"/>
        <v>日</v>
      </c>
      <c r="I12" s="54">
        <v>46306</v>
      </c>
      <c r="J12" s="57" t="str">
        <f t="shared" si="3"/>
        <v>日</v>
      </c>
      <c r="K12" s="57">
        <v>46316</v>
      </c>
      <c r="L12" s="58" t="str">
        <f t="shared" si="4"/>
        <v>水</v>
      </c>
      <c r="M12" s="16"/>
      <c r="Z12" s="49"/>
      <c r="AA12" s="50"/>
      <c r="AB12" s="51"/>
      <c r="AC12" s="51"/>
      <c r="AD12" s="51"/>
      <c r="AE12" s="51"/>
      <c r="AF12" s="50"/>
      <c r="AG12" s="51"/>
      <c r="AH12" s="50"/>
      <c r="AJ12" s="49"/>
      <c r="AL12" s="52"/>
    </row>
    <row r="13" spans="1:39" s="17" customFormat="1" ht="45.75" customHeight="1">
      <c r="A13" s="74" t="s">
        <v>25</v>
      </c>
      <c r="B13" s="69" t="s">
        <v>26</v>
      </c>
      <c r="C13" s="70">
        <v>46310</v>
      </c>
      <c r="D13" s="70" t="str">
        <f t="shared" si="0"/>
        <v>木</v>
      </c>
      <c r="E13" s="62">
        <v>46310</v>
      </c>
      <c r="F13" s="65" t="str">
        <f t="shared" si="1"/>
        <v>木</v>
      </c>
      <c r="G13" s="70">
        <v>46313</v>
      </c>
      <c r="H13" s="56" t="str">
        <f t="shared" si="2"/>
        <v>日</v>
      </c>
      <c r="I13" s="65">
        <v>46313</v>
      </c>
      <c r="J13" s="72" t="str">
        <f t="shared" si="3"/>
        <v>日</v>
      </c>
      <c r="K13" s="72">
        <v>46323</v>
      </c>
      <c r="L13" s="75" t="str">
        <f t="shared" si="4"/>
        <v>水</v>
      </c>
      <c r="M13" s="16"/>
      <c r="Z13" s="49"/>
      <c r="AA13" s="50"/>
      <c r="AB13" s="51"/>
      <c r="AC13" s="51"/>
      <c r="AD13" s="51"/>
      <c r="AE13" s="51"/>
      <c r="AF13" s="50"/>
      <c r="AG13" s="51"/>
      <c r="AH13" s="50"/>
      <c r="AJ13" s="49"/>
      <c r="AL13" s="52"/>
    </row>
    <row r="14" spans="1:39" s="17" customFormat="1" ht="45.75" customHeight="1">
      <c r="A14" s="76" t="s">
        <v>27</v>
      </c>
      <c r="B14" s="77" t="s">
        <v>28</v>
      </c>
      <c r="C14" s="59">
        <v>46317</v>
      </c>
      <c r="D14" s="78" t="str">
        <f t="shared" si="0"/>
        <v>木</v>
      </c>
      <c r="E14" s="79">
        <v>46317</v>
      </c>
      <c r="F14" s="59" t="str">
        <f t="shared" si="1"/>
        <v>木</v>
      </c>
      <c r="G14" s="78">
        <v>46320</v>
      </c>
      <c r="H14" s="79" t="str">
        <f t="shared" si="2"/>
        <v>日</v>
      </c>
      <c r="I14" s="59">
        <v>46320</v>
      </c>
      <c r="J14" s="80" t="str">
        <f t="shared" si="3"/>
        <v>日</v>
      </c>
      <c r="K14" s="81">
        <v>46330</v>
      </c>
      <c r="L14" s="82" t="str">
        <f t="shared" si="4"/>
        <v>水</v>
      </c>
      <c r="M14" s="16"/>
      <c r="Z14" s="49"/>
      <c r="AA14" s="50"/>
      <c r="AB14" s="51"/>
      <c r="AC14" s="51"/>
      <c r="AD14" s="51"/>
      <c r="AE14" s="51"/>
      <c r="AF14" s="50"/>
      <c r="AG14" s="51"/>
      <c r="AH14" s="50"/>
      <c r="AJ14" s="49"/>
      <c r="AL14" s="52"/>
    </row>
    <row r="15" spans="1:39" s="17" customFormat="1" ht="45.75" customHeight="1">
      <c r="B15" s="46"/>
      <c r="C15" s="48"/>
      <c r="M15" s="16"/>
    </row>
    <row r="16" spans="1:39" customFormat="1" ht="60" customHeight="1">
      <c r="A16" s="27"/>
      <c r="B16" s="3"/>
      <c r="C16" s="3"/>
      <c r="D16" s="3"/>
      <c r="E16" s="3"/>
      <c r="F16" s="3"/>
      <c r="G16" s="3"/>
      <c r="H16" s="3"/>
      <c r="I16" s="3"/>
      <c r="J16" s="3"/>
      <c r="K16" s="3"/>
      <c r="L16" s="25"/>
      <c r="M16" s="24"/>
      <c r="N16" s="24"/>
      <c r="O16" s="26"/>
      <c r="P16" s="26"/>
      <c r="Q16" s="26"/>
    </row>
    <row r="17" spans="1:23" customFormat="1" ht="60" customHeight="1">
      <c r="A17" s="27" t="s">
        <v>29</v>
      </c>
      <c r="B17" s="13"/>
      <c r="C17" s="13"/>
      <c r="D17" s="13"/>
      <c r="E17" s="3"/>
      <c r="F17" s="13"/>
      <c r="G17" s="13"/>
      <c r="H17" s="13"/>
      <c r="I17" s="13"/>
      <c r="J17" s="25"/>
      <c r="K17" s="23"/>
      <c r="L17" s="25"/>
      <c r="M17" s="24"/>
      <c r="N17" s="24"/>
      <c r="O17" s="26"/>
      <c r="P17" s="26"/>
      <c r="Q17" s="26"/>
    </row>
    <row r="18" spans="1:23" customFormat="1" ht="60" customHeight="1">
      <c r="A18" s="27" t="s">
        <v>30</v>
      </c>
      <c r="B18" s="3"/>
      <c r="C18" s="3"/>
      <c r="D18" s="3"/>
      <c r="E18" s="3"/>
      <c r="F18" s="3"/>
      <c r="G18" s="3"/>
      <c r="H18" s="3"/>
      <c r="I18" s="3"/>
      <c r="J18" s="25"/>
      <c r="K18" s="23"/>
      <c r="L18" s="25"/>
      <c r="M18" s="24"/>
      <c r="N18" s="24"/>
      <c r="O18" s="26"/>
      <c r="P18" s="26"/>
      <c r="Q18" s="26"/>
    </row>
    <row r="19" spans="1:23" customFormat="1" ht="60" customHeight="1">
      <c r="A19" s="27"/>
      <c r="B19" s="3"/>
      <c r="C19" s="3"/>
      <c r="D19" s="3"/>
      <c r="E19" s="3"/>
      <c r="F19" s="3"/>
      <c r="G19" s="3"/>
      <c r="H19" s="3"/>
      <c r="I19" s="3"/>
      <c r="J19" s="25"/>
      <c r="K19" s="23"/>
      <c r="L19" s="25"/>
      <c r="M19" s="24"/>
      <c r="N19" s="24"/>
      <c r="O19" s="26"/>
      <c r="P19" s="26"/>
      <c r="Q19" s="26"/>
    </row>
    <row r="20" spans="1:23" customFormat="1" ht="53.25" customHeight="1">
      <c r="A20" s="28" t="s">
        <v>31</v>
      </c>
      <c r="B20" s="100" t="s">
        <v>32</v>
      </c>
      <c r="C20" s="101"/>
      <c r="D20" s="101"/>
      <c r="E20" s="101"/>
      <c r="F20" s="102"/>
      <c r="G20" s="100" t="s">
        <v>33</v>
      </c>
      <c r="H20" s="101"/>
      <c r="I20" s="101"/>
      <c r="J20" s="101"/>
      <c r="K20" s="101"/>
      <c r="L20" s="101"/>
      <c r="M20" s="101"/>
      <c r="N20" s="101"/>
      <c r="O20" s="101"/>
      <c r="P20" s="101"/>
      <c r="Q20" s="102"/>
    </row>
    <row r="21" spans="1:23" customFormat="1" ht="37.5" customHeight="1">
      <c r="A21" s="83" t="s">
        <v>34</v>
      </c>
      <c r="B21" s="85" t="s">
        <v>35</v>
      </c>
      <c r="C21" s="86"/>
      <c r="D21" s="86"/>
      <c r="E21" s="86"/>
      <c r="F21" s="87"/>
      <c r="G21" s="29" t="s">
        <v>36</v>
      </c>
      <c r="H21" s="30"/>
      <c r="I21" s="31"/>
      <c r="J21" s="31"/>
      <c r="K21" s="31"/>
      <c r="L21" s="31"/>
      <c r="M21" s="32"/>
      <c r="N21" s="32"/>
      <c r="O21" s="33"/>
      <c r="P21" s="34"/>
      <c r="Q21" s="35" t="s">
        <v>37</v>
      </c>
    </row>
    <row r="22" spans="1:23" customFormat="1" ht="37.5" customHeight="1">
      <c r="A22" s="84"/>
      <c r="B22" s="88"/>
      <c r="C22" s="89"/>
      <c r="D22" s="89"/>
      <c r="E22" s="89"/>
      <c r="F22" s="90"/>
      <c r="G22" s="29" t="s">
        <v>38</v>
      </c>
      <c r="H22" s="30"/>
      <c r="I22" s="31"/>
      <c r="J22" s="31"/>
      <c r="K22" s="31"/>
      <c r="L22" s="31"/>
      <c r="M22" s="32"/>
      <c r="N22" s="32"/>
      <c r="O22" s="31"/>
      <c r="P22" s="31"/>
      <c r="Q22" s="40" t="s">
        <v>39</v>
      </c>
    </row>
    <row r="23" spans="1:23" customFormat="1" ht="37.5" customHeight="1">
      <c r="A23" s="105" t="s">
        <v>40</v>
      </c>
      <c r="B23" s="94" t="s">
        <v>41</v>
      </c>
      <c r="C23" s="95"/>
      <c r="D23" s="95"/>
      <c r="E23" s="95"/>
      <c r="F23" s="96"/>
      <c r="G23" s="41" t="s">
        <v>42</v>
      </c>
      <c r="H23" s="42"/>
      <c r="I23" s="42"/>
      <c r="J23" s="42"/>
      <c r="K23" s="42"/>
      <c r="L23" s="42"/>
      <c r="M23" s="42"/>
      <c r="N23" s="42"/>
      <c r="O23" s="42"/>
      <c r="P23" s="91" t="s">
        <v>43</v>
      </c>
      <c r="Q23" s="92"/>
    </row>
    <row r="24" spans="1:23" customFormat="1" ht="37.5" customHeight="1">
      <c r="A24" s="106"/>
      <c r="B24" s="97"/>
      <c r="C24" s="98"/>
      <c r="D24" s="98"/>
      <c r="E24" s="98"/>
      <c r="F24" s="99"/>
      <c r="G24" s="36" t="s">
        <v>44</v>
      </c>
      <c r="H24" s="38"/>
      <c r="I24" s="38"/>
      <c r="J24" s="38"/>
      <c r="K24" s="38"/>
      <c r="L24" s="38"/>
      <c r="M24" s="38"/>
      <c r="N24" s="38"/>
      <c r="O24" s="38"/>
      <c r="P24" s="37"/>
      <c r="Q24" s="43" t="s">
        <v>45</v>
      </c>
    </row>
    <row r="25" spans="1:23" customFormat="1" ht="54.75" customHeight="1">
      <c r="A25" s="39" t="s">
        <v>46</v>
      </c>
      <c r="K25" s="44" t="s">
        <v>47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</row>
    <row r="26" spans="1:23" customFormat="1" ht="54.75" customHeight="1">
      <c r="A26" s="39" t="s">
        <v>48</v>
      </c>
      <c r="K26" s="44" t="s">
        <v>49</v>
      </c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</row>
    <row r="27" spans="1:23" ht="52.5" customHeight="1"/>
    <row r="28" spans="1:23" ht="52.5" customHeight="1"/>
    <row r="29" spans="1:23" ht="52.5" customHeight="1"/>
  </sheetData>
  <mergeCells count="24">
    <mergeCell ref="M1:Q1"/>
    <mergeCell ref="K4:L4"/>
    <mergeCell ref="C5:D7"/>
    <mergeCell ref="K5:L7"/>
    <mergeCell ref="G4:H4"/>
    <mergeCell ref="I4:J4"/>
    <mergeCell ref="K3:L3"/>
    <mergeCell ref="G5:H7"/>
    <mergeCell ref="I5:J7"/>
    <mergeCell ref="E5:F7"/>
    <mergeCell ref="C4:F4"/>
    <mergeCell ref="A21:A22"/>
    <mergeCell ref="B21:F22"/>
    <mergeCell ref="P23:Q23"/>
    <mergeCell ref="P2:Q2"/>
    <mergeCell ref="B23:F24"/>
    <mergeCell ref="B20:F20"/>
    <mergeCell ref="G20:Q20"/>
    <mergeCell ref="K8:L8"/>
    <mergeCell ref="A23:A24"/>
    <mergeCell ref="A4:A8"/>
    <mergeCell ref="B4:B8"/>
    <mergeCell ref="G8:H8"/>
    <mergeCell ref="I8:J8"/>
  </mergeCells>
  <phoneticPr fontId="4"/>
  <pageMargins left="0.9055118110236221" right="0.51181102362204722" top="0.35433070866141736" bottom="0.35433070866141736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2E3B6A-FC90-43F8-B2C9-C0DED40F651A}"/>
</file>

<file path=customXml/itemProps2.xml><?xml version="1.0" encoding="utf-8"?>
<ds:datastoreItem xmlns:ds="http://schemas.openxmlformats.org/officeDocument/2006/customXml" ds:itemID="{0BE588DE-BA61-40F6-95A1-198CD05C3052}"/>
</file>

<file path=customXml/itemProps3.xml><?xml version="1.0" encoding="utf-8"?>
<ds:datastoreItem xmlns:ds="http://schemas.openxmlformats.org/officeDocument/2006/customXml" ds:itemID="{F61E7E83-B47D-46E0-BF14-DC5435FF37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2016-08-19T05:50:55Z</dcterms:created>
  <dcterms:modified xsi:type="dcterms:W3CDTF">2026-09-16T08:42:47Z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