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278" documentId="11_882739D35B3802976A0DD1548928F9EFA6B5D68E" xr6:coauthVersionLast="47" xr6:coauthVersionMax="47" xr10:uidLastSave="{39AA3302-AB93-4CF2-957B-31A53DC93B7F}"/>
  <bookViews>
    <workbookView xWindow="28665" yWindow="-135" windowWidth="29070" windowHeight="15750" xr2:uid="{00000000-000D-0000-FFFF-FFFF00000000}"/>
  </bookViews>
  <sheets>
    <sheet name="マニラ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マニラ!$A$1:$R$31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2" i="1"/>
  <c r="L13" i="1"/>
  <c r="L14" i="1"/>
  <c r="J12" i="1"/>
  <c r="J13" i="1"/>
  <c r="J14" i="1"/>
  <c r="J15" i="1"/>
  <c r="H12" i="1"/>
  <c r="H13" i="1"/>
  <c r="H14" i="1"/>
  <c r="H15" i="1"/>
  <c r="F12" i="1"/>
  <c r="F13" i="1"/>
  <c r="F14" i="1"/>
  <c r="F15" i="1"/>
  <c r="D12" i="1"/>
  <c r="D13" i="1"/>
  <c r="D14" i="1"/>
  <c r="D15" i="1"/>
  <c r="L11" i="1"/>
  <c r="L10" i="1"/>
  <c r="J11" i="1"/>
  <c r="J10" i="1"/>
  <c r="H11" i="1"/>
  <c r="H10" i="1"/>
  <c r="F10" i="1"/>
  <c r="F11" i="1"/>
  <c r="D11" i="1"/>
  <c r="D10" i="1"/>
</calcChain>
</file>

<file path=xl/sharedStrings.xml><?xml version="1.0" encoding="utf-8"?>
<sst xmlns="http://schemas.openxmlformats.org/spreadsheetml/2006/main" count="51" uniqueCount="46">
  <si>
    <t>　　　　　　　MANILA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</si>
  <si>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</si>
  <si>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3"/>
  </si>
  <si>
    <t>E</t>
    <phoneticPr fontId="3"/>
  </si>
  <si>
    <t>From Tokyo / Yokohama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</si>
  <si>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</si>
  <si>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</si>
  <si>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</si>
  <si>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</si>
  <si>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</si>
  <si>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ETA</t>
    <phoneticPr fontId="19"/>
  </si>
  <si>
    <t>TYO</t>
    <phoneticPr fontId="4"/>
  </si>
  <si>
    <t>YOK</t>
    <phoneticPr fontId="4"/>
  </si>
  <si>
    <t>MNL</t>
    <phoneticPr fontId="4"/>
  </si>
  <si>
    <t>0 DAYS</t>
    <phoneticPr fontId="4"/>
  </si>
  <si>
    <t>8DAYS</t>
    <phoneticPr fontId="4"/>
  </si>
  <si>
    <t>最終</t>
    <rPh sb="0" eb="2">
      <t>サイシュウ</t>
    </rPh>
    <phoneticPr fontId="3"/>
  </si>
  <si>
    <t>★ERASMUS NINJA</t>
  </si>
  <si>
    <t>0018S</t>
  </si>
  <si>
    <t>ONE DANIELLA</t>
  </si>
  <si>
    <t>0012S</t>
  </si>
  <si>
    <t>ACX CRYSTAL</t>
  </si>
  <si>
    <t>0333S</t>
  </si>
  <si>
    <t>0019S</t>
  </si>
  <si>
    <t>0013S</t>
  </si>
  <si>
    <t>0334S</t>
  </si>
  <si>
    <t>※CFS倉庫受付時間　9：00～15：00</t>
  </si>
  <si>
    <t>※貨物を搬入するためには事前の予約手続きが必要となります。</t>
    <phoneticPr fontId="13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</si>
  <si>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</si>
  <si>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3"/>
  </si>
  <si>
    <t>貨物搬入先</t>
    <rPh sb="0" eb="2">
      <t>カモツ</t>
    </rPh>
    <rPh sb="2" eb="4">
      <t>ハンニュウ</t>
    </rPh>
    <rPh sb="4" eb="5">
      <t>サキ</t>
    </rPh>
    <phoneticPr fontId="1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</si>
  <si>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</si>
  <si>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9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</si>
  <si>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</si>
  <si>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19"/>
  </si>
  <si>
    <r>
      <t>品川区八潮2-8-1</t>
    </r>
    <r>
      <rPr>
        <sz val="20"/>
        <color theme="1"/>
        <rFont val="Meiryo UI"/>
        <family val="3"/>
        <charset val="128"/>
      </rPr>
      <t xml:space="preserve">    </t>
    </r>
    <phoneticPr fontId="13"/>
  </si>
  <si>
    <t>NACCS: 1FWC7</t>
    <phoneticPr fontId="4"/>
  </si>
  <si>
    <t>TEL:03-3790-1241   FAX:03-3790-0803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</si>
  <si>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</si>
  <si>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</si>
  <si>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r>
      <rPr>
        <sz val="22"/>
        <color theme="1"/>
        <rFont val="Meiryo UI"/>
        <family val="3"/>
        <charset val="128"/>
      </rPr>
      <t>横浜市中区本牧埠頭9-1</t>
    </r>
    <r>
      <rPr>
        <sz val="20"/>
        <color theme="1"/>
        <rFont val="ＭＳ Ｐゴシック"/>
        <family val="3"/>
        <charset val="128"/>
        <scheme val="minor"/>
      </rPr>
      <t>　　</t>
    </r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</si>
  <si>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</si>
  <si>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</si>
  <si>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3"/>
  </si>
  <si>
    <t>予約方法： https://www.utoc.co.jp/business/pdf/tfc_track_reservation_system_driver.pdf</t>
    <rPh sb="0" eb="2">
      <t>ヨヤク</t>
    </rPh>
    <rPh sb="2" eb="4">
      <t>ホウホウ</t>
    </rPh>
    <phoneticPr fontId="13"/>
  </si>
  <si>
    <t>(株)宇徳ホームページ： https://www.utoc.co.jp/business/logistics/warehouse/tfc/index.html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</si>
</sst>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General\ d\Ayys"/>
    <numFmt numFmtId="179" formatCode="m/d;@"/>
    <numFmt numFmtId="180" formatCode="mm\-dd"/>
    <numFmt numFmtId="181" formatCode="0000&quot;W&quot;"/>
    <numFmt numFmtId="182" formatCode="0###"/>
    <numFmt numFmtId="183" formatCode="m/d"/>
  </numFmts>
  <fonts count="5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sz val="16"/>
      <color theme="3" tint="0.39997558519241921"/>
      <name val="Meiryo UI"/>
      <family val="3"/>
      <charset val="128"/>
    </font>
    <font>
      <sz val="26"/>
      <color theme="1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0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30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1" fillId="0" borderId="0">
      <alignment vertical="center"/>
    </xf>
    <xf numFmtId="0" fontId="1" fillId="0" borderId="0"/>
    <xf numFmtId="0" fontId="44" fillId="0" borderId="0"/>
    <xf numFmtId="180" fontId="44" fillId="0" borderId="0"/>
    <xf numFmtId="0" fontId="44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48" fillId="0" borderId="0">
      <alignment vertical="center"/>
    </xf>
  </cellStyleXfs>
  <cellXfs count="12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2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1" fillId="0" borderId="6" xfId="1" applyFont="1" applyBorder="1" applyAlignment="1">
      <alignment horizontal="center" vertical="center"/>
    </xf>
    <xf numFmtId="0" fontId="26" fillId="0" borderId="0" xfId="1" applyFont="1" applyAlignment="1">
      <alignment vertical="center"/>
    </xf>
    <xf numFmtId="0" fontId="12" fillId="0" borderId="11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2" fillId="0" borderId="12" xfId="1" applyFont="1" applyBorder="1" applyAlignment="1">
      <alignment vertical="center"/>
    </xf>
    <xf numFmtId="0" fontId="29" fillId="0" borderId="13" xfId="1" applyFont="1" applyBorder="1" applyAlignment="1">
      <alignment horizontal="righ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9" fillId="0" borderId="5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29" fillId="0" borderId="4" xfId="0" applyFont="1" applyBorder="1">
      <alignment vertical="center"/>
    </xf>
    <xf numFmtId="0" fontId="32" fillId="0" borderId="2" xfId="0" applyFont="1" applyBorder="1">
      <alignment vertical="center"/>
    </xf>
    <xf numFmtId="0" fontId="0" fillId="0" borderId="15" xfId="0" applyBorder="1">
      <alignment vertical="center"/>
    </xf>
    <xf numFmtId="0" fontId="33" fillId="0" borderId="15" xfId="0" applyFont="1" applyBorder="1">
      <alignment vertical="center"/>
    </xf>
    <xf numFmtId="0" fontId="0" fillId="0" borderId="3" xfId="0" applyBorder="1">
      <alignment vertical="center"/>
    </xf>
    <xf numFmtId="0" fontId="33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14" fillId="0" borderId="0" xfId="1" applyFont="1"/>
    <xf numFmtId="0" fontId="18" fillId="3" borderId="18" xfId="1" applyFont="1" applyFill="1" applyBorder="1" applyAlignment="1">
      <alignment horizontal="center" vertical="center"/>
    </xf>
    <xf numFmtId="177" fontId="12" fillId="3" borderId="18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179" fontId="23" fillId="0" borderId="0" xfId="1" applyNumberFormat="1" applyFont="1" applyAlignment="1" applyProtection="1">
      <alignment horizontal="center" vertical="center"/>
      <protection locked="0"/>
    </xf>
    <xf numFmtId="49" fontId="23" fillId="0" borderId="0" xfId="1" applyNumberFormat="1" applyFont="1" applyAlignment="1" applyProtection="1">
      <alignment horizontal="center" vertical="center"/>
      <protection locked="0"/>
    </xf>
    <xf numFmtId="179" fontId="23" fillId="0" borderId="0" xfId="1" quotePrefix="1" applyNumberFormat="1" applyFont="1" applyAlignment="1" applyProtection="1">
      <alignment horizontal="center" vertical="center" wrapText="1"/>
      <protection locked="0"/>
    </xf>
    <xf numFmtId="179" fontId="27" fillId="0" borderId="0" xfId="1" applyNumberFormat="1" applyFont="1" applyAlignment="1" applyProtection="1">
      <alignment horizontal="center" vertical="center"/>
      <protection locked="0"/>
    </xf>
    <xf numFmtId="49" fontId="27" fillId="0" borderId="0" xfId="1" applyNumberFormat="1" applyFont="1" applyAlignment="1" applyProtection="1">
      <alignment horizontal="center" vertical="center"/>
      <protection locked="0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8" fillId="0" borderId="0" xfId="8" applyFont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1" applyFont="1" applyAlignment="1">
      <alignment horizontal="center" vertical="center" wrapText="1"/>
    </xf>
    <xf numFmtId="0" fontId="41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42" fillId="0" borderId="0" xfId="1" applyFont="1" applyAlignment="1">
      <alignment horizontal="right" vertical="center"/>
    </xf>
    <xf numFmtId="0" fontId="43" fillId="0" borderId="0" xfId="0" applyFont="1">
      <alignment vertical="center"/>
    </xf>
    <xf numFmtId="0" fontId="46" fillId="4" borderId="0" xfId="20" applyFont="1" applyFill="1" applyAlignment="1">
      <alignment horizontal="left" vertical="center"/>
    </xf>
    <xf numFmtId="182" fontId="46" fillId="4" borderId="0" xfId="20" applyNumberFormat="1" applyFont="1" applyFill="1" applyAlignment="1">
      <alignment horizontal="center" vertical="center"/>
    </xf>
    <xf numFmtId="183" fontId="46" fillId="4" borderId="0" xfId="20" applyNumberFormat="1" applyFont="1" applyFill="1" applyAlignment="1">
      <alignment horizontal="center" vertical="center"/>
    </xf>
    <xf numFmtId="0" fontId="8" fillId="4" borderId="0" xfId="20" applyFont="1" applyFill="1" applyAlignment="1">
      <alignment horizontal="center" vertical="center"/>
    </xf>
    <xf numFmtId="0" fontId="46" fillId="0" borderId="0" xfId="22" applyFont="1" applyAlignment="1">
      <alignment horizontal="left" vertical="center"/>
    </xf>
    <xf numFmtId="179" fontId="47" fillId="0" borderId="21" xfId="1" applyNumberFormat="1" applyFont="1" applyBorder="1" applyAlignment="1" applyProtection="1">
      <alignment horizontal="center" vertical="center"/>
      <protection locked="0"/>
    </xf>
    <xf numFmtId="179" fontId="47" fillId="0" borderId="19" xfId="1" applyNumberFormat="1" applyFont="1" applyBorder="1" applyAlignment="1" applyProtection="1">
      <alignment horizontal="center" vertical="center"/>
      <protection locked="0"/>
    </xf>
    <xf numFmtId="179" fontId="47" fillId="0" borderId="20" xfId="1" applyNumberFormat="1" applyFont="1" applyBorder="1" applyAlignment="1" applyProtection="1">
      <alignment horizontal="center" vertical="center"/>
      <protection locked="0"/>
    </xf>
    <xf numFmtId="179" fontId="47" fillId="0" borderId="22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19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20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0" xfId="1" applyNumberFormat="1" applyFont="1" applyBorder="1" applyAlignment="1" applyProtection="1">
      <alignment horizontal="left" vertical="center"/>
      <protection locked="0"/>
    </xf>
    <xf numFmtId="179" fontId="47" fillId="0" borderId="31" xfId="1" applyNumberFormat="1" applyFont="1" applyBorder="1" applyAlignment="1" applyProtection="1">
      <alignment horizontal="center" vertical="center"/>
      <protection locked="0"/>
    </xf>
    <xf numFmtId="179" fontId="47" fillId="0" borderId="32" xfId="1" applyNumberFormat="1" applyFont="1" applyBorder="1" applyAlignment="1" applyProtection="1">
      <alignment horizontal="center" vertical="center"/>
      <protection locked="0"/>
    </xf>
    <xf numFmtId="179" fontId="49" fillId="0" borderId="20" xfId="1" applyNumberFormat="1" applyFont="1" applyBorder="1" applyAlignment="1" applyProtection="1">
      <alignment horizontal="center" vertical="center"/>
      <protection locked="0"/>
    </xf>
    <xf numFmtId="179" fontId="47" fillId="0" borderId="22" xfId="1" applyNumberFormat="1" applyFont="1" applyBorder="1" applyAlignment="1" applyProtection="1">
      <alignment horizontal="center" vertical="center"/>
      <protection locked="0"/>
    </xf>
    <xf numFmtId="179" fontId="47" fillId="0" borderId="33" xfId="1" applyNumberFormat="1" applyFont="1" applyBorder="1" applyAlignment="1" applyProtection="1">
      <alignment horizontal="center" vertical="center"/>
      <protection locked="0"/>
    </xf>
    <xf numFmtId="181" fontId="47" fillId="0" borderId="22" xfId="1" applyNumberFormat="1" applyFont="1" applyBorder="1" applyAlignment="1" applyProtection="1">
      <alignment horizontal="center" vertical="center" shrinkToFit="1"/>
      <protection locked="0"/>
    </xf>
    <xf numFmtId="179" fontId="49" fillId="0" borderId="22" xfId="1" applyNumberFormat="1" applyFont="1" applyBorder="1" applyAlignment="1" applyProtection="1">
      <alignment horizontal="center" vertical="center"/>
      <protection locked="0"/>
    </xf>
    <xf numFmtId="179" fontId="47" fillId="0" borderId="34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5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6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5" xfId="1" applyNumberFormat="1" applyFont="1" applyBorder="1" applyAlignment="1" applyProtection="1">
      <alignment horizontal="center" vertical="center"/>
      <protection locked="0"/>
    </xf>
    <xf numFmtId="179" fontId="47" fillId="0" borderId="36" xfId="1" applyNumberFormat="1" applyFont="1" applyBorder="1" applyAlignment="1" applyProtection="1">
      <alignment horizontal="center" vertical="center"/>
      <protection locked="0"/>
    </xf>
    <xf numFmtId="181" fontId="47" fillId="0" borderId="20" xfId="1" applyNumberFormat="1" applyFont="1" applyBorder="1" applyAlignment="1" applyProtection="1">
      <alignment horizontal="center" vertical="center" shrinkToFit="1"/>
      <protection locked="0"/>
    </xf>
    <xf numFmtId="181" fontId="47" fillId="0" borderId="35" xfId="1" applyNumberFormat="1" applyFont="1" applyBorder="1" applyAlignment="1" applyProtection="1">
      <alignment horizontal="center" vertical="center" shrinkToFit="1"/>
      <protection locked="0"/>
    </xf>
    <xf numFmtId="179" fontId="47" fillId="0" borderId="37" xfId="1" applyNumberFormat="1" applyFont="1" applyBorder="1" applyAlignment="1" applyProtection="1">
      <alignment horizontal="center" vertical="center"/>
      <protection locked="0"/>
    </xf>
    <xf numFmtId="179" fontId="47" fillId="0" borderId="37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8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39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0" xfId="1" applyNumberFormat="1" applyFont="1" applyBorder="1" applyAlignment="1" applyProtection="1">
      <alignment horizontal="left" vertical="center"/>
      <protection locked="0"/>
    </xf>
    <xf numFmtId="179" fontId="47" fillId="0" borderId="41" xfId="1" applyNumberFormat="1" applyFont="1" applyBorder="1" applyAlignment="1" applyProtection="1">
      <alignment horizontal="left" vertical="center"/>
      <protection locked="0"/>
    </xf>
    <xf numFmtId="181" fontId="47" fillId="0" borderId="32" xfId="1" applyNumberFormat="1" applyFont="1" applyBorder="1" applyAlignment="1" applyProtection="1">
      <alignment horizontal="center" vertical="center" shrinkToFit="1"/>
      <protection locked="0"/>
    </xf>
    <xf numFmtId="179" fontId="47" fillId="0" borderId="32" xfId="1" quotePrefix="1" applyNumberFormat="1" applyFont="1" applyBorder="1" applyAlignment="1" applyProtection="1">
      <alignment horizontal="center" vertical="center" wrapText="1"/>
      <protection locked="0"/>
    </xf>
    <xf numFmtId="179" fontId="47" fillId="0" borderId="42" xfId="1" quotePrefix="1" applyNumberFormat="1" applyFont="1" applyBorder="1" applyAlignment="1" applyProtection="1">
      <alignment horizontal="center" vertical="center" wrapText="1"/>
      <protection locked="0"/>
    </xf>
    <xf numFmtId="179" fontId="49" fillId="0" borderId="19" xfId="1" applyNumberFormat="1" applyFont="1" applyBorder="1" applyAlignment="1" applyProtection="1">
      <alignment horizontal="center" vertical="center"/>
      <protection locked="0"/>
    </xf>
    <xf numFmtId="0" fontId="27" fillId="0" borderId="16" xfId="1" applyFont="1" applyBorder="1" applyAlignment="1">
      <alignment horizontal="center" vertical="center" wrapText="1"/>
    </xf>
    <xf numFmtId="0" fontId="27" fillId="0" borderId="14" xfId="1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8" fillId="0" borderId="11" xfId="1" applyFont="1" applyBorder="1" applyAlignment="1">
      <alignment horizontal="center" vertical="center" wrapText="1"/>
    </xf>
    <xf numFmtId="0" fontId="28" fillId="0" borderId="12" xfId="1" applyFont="1" applyBorder="1" applyAlignment="1">
      <alignment horizontal="center" vertical="center" wrapText="1"/>
    </xf>
    <xf numFmtId="0" fontId="28" fillId="0" borderId="13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23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18" fillId="3" borderId="28" xfId="1" applyFont="1" applyFill="1" applyBorder="1" applyAlignment="1">
      <alignment horizontal="center" vertical="center" wrapText="1"/>
    </xf>
    <xf numFmtId="0" fontId="18" fillId="3" borderId="24" xfId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25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 wrapText="1"/>
    </xf>
    <xf numFmtId="0" fontId="21" fillId="3" borderId="27" xfId="1" applyFont="1" applyFill="1" applyBorder="1" applyAlignment="1">
      <alignment horizontal="center" vertical="center" wrapText="1"/>
    </xf>
    <xf numFmtId="177" fontId="12" fillId="3" borderId="18" xfId="1" applyNumberFormat="1" applyFont="1" applyFill="1" applyBorder="1" applyAlignment="1">
      <alignment horizontal="center" vertical="center"/>
    </xf>
    <xf numFmtId="178" fontId="12" fillId="3" borderId="18" xfId="1" applyNumberFormat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/>
    </xf>
  </cellXfs>
  <cellStyles count="25">
    <cellStyle name="date_style" xfId="10" xr:uid="{00000000-0005-0000-0000-000000000000}"/>
    <cellStyle name="Normal" xfId="0" builtinId="0"/>
    <cellStyle name="Normal_1" xfId="14" xr:uid="{00000000-0005-0000-0000-000001000000}"/>
    <cellStyle name="標準 10 2 2 3 2 2" xfId="18" xr:uid="{00000000-0005-0000-0000-000003000000}"/>
    <cellStyle name="標準 10 2 3" xfId="7" xr:uid="{00000000-0005-0000-0000-000004000000}"/>
    <cellStyle name="標準 10 2 3 2" xfId="13" xr:uid="{00000000-0005-0000-0000-000005000000}"/>
    <cellStyle name="標準 10 2 3 2 2 2" xfId="12" xr:uid="{00000000-0005-0000-0000-000006000000}"/>
    <cellStyle name="標準 18 2" xfId="17" xr:uid="{00000000-0005-0000-0000-000007000000}"/>
    <cellStyle name="標準 2" xfId="1" xr:uid="{00000000-0005-0000-0000-000008000000}"/>
    <cellStyle name="標準 2 10" xfId="20" xr:uid="{00000000-0005-0000-0000-000009000000}"/>
    <cellStyle name="標準 2 2" xfId="11" xr:uid="{00000000-0005-0000-0000-00000A000000}"/>
    <cellStyle name="標準 29" xfId="22" xr:uid="{00000000-0005-0000-0000-00000B000000}"/>
    <cellStyle name="標準 3" xfId="9" xr:uid="{00000000-0005-0000-0000-00000C000000}"/>
    <cellStyle name="標準 3 13 2" xfId="15" xr:uid="{00000000-0005-0000-0000-00000D000000}"/>
    <cellStyle name="標準 3 2 9" xfId="16" xr:uid="{00000000-0005-0000-0000-00000E000000}"/>
    <cellStyle name="標準 34 2" xfId="19" xr:uid="{00000000-0005-0000-0000-00000F000000}"/>
    <cellStyle name="標準 52" xfId="23" xr:uid="{00000000-0005-0000-0000-000010000000}"/>
    <cellStyle name="標準 53" xfId="21" xr:uid="{00000000-0005-0000-0000-000011000000}"/>
    <cellStyle name="標準 9 2 2 2 2 2 2" xfId="2" xr:uid="{00000000-0005-0000-0000-000012000000}"/>
    <cellStyle name="標準_Sheet1" xfId="8" xr:uid="{00000000-0005-0000-0000-000013000000}"/>
    <cellStyle name="콤마 [0]_HMMREQ~1" xfId="3" xr:uid="{00000000-0005-0000-0000-000014000000}"/>
    <cellStyle name="콤마_HMMREQ~1" xfId="4" xr:uid="{00000000-0005-0000-0000-000015000000}"/>
    <cellStyle name="통화 [0]_HMMREQ~1" xfId="5" xr:uid="{00000000-0005-0000-0000-000016000000}"/>
    <cellStyle name="통화_HMMREQ~1" xfId="6" xr:uid="{00000000-0005-0000-0000-000017000000}"/>
    <cellStyle name="표준_(정보부문)월별인원계획" xfId="24" xr:uid="{00000000-0005-0000-0000-000018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781397</xdr:colOff>
      <xdr:row>0</xdr:row>
      <xdr:rowOff>517730</xdr:rowOff>
    </xdr:from>
    <xdr:to>
      <xdr:col>17</xdr:col>
      <xdr:colOff>4246245</xdr:colOff>
      <xdr:row>6</xdr:row>
      <xdr:rowOff>16988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812" y="529160"/>
          <a:ext cx="3765838" cy="344737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2</xdr:colOff>
      <xdr:row>2</xdr:row>
      <xdr:rowOff>18847</xdr:rowOff>
    </xdr:from>
    <xdr:to>
      <xdr:col>4</xdr:col>
      <xdr:colOff>1285876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" y="1285672"/>
          <a:ext cx="954404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Manila(North), Philippines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10</xdr:col>
      <xdr:colOff>1203181</xdr:colOff>
      <xdr:row>1</xdr:row>
      <xdr:rowOff>345498</xdr:rowOff>
    </xdr:from>
    <xdr:ext cx="3084802" cy="170584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538306" y="1226561"/>
          <a:ext cx="3084802" cy="170584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15</xdr:col>
      <xdr:colOff>359003</xdr:colOff>
      <xdr:row>7</xdr:row>
      <xdr:rowOff>323906</xdr:rowOff>
    </xdr:from>
    <xdr:to>
      <xdr:col>18</xdr:col>
      <xdr:colOff>1906</xdr:colOff>
      <xdr:row>26</xdr:row>
      <xdr:rowOff>594187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1870263" y="4587296"/>
          <a:ext cx="7533413" cy="979718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933451</xdr:colOff>
      <xdr:row>17</xdr:row>
      <xdr:rowOff>564573</xdr:rowOff>
    </xdr:from>
    <xdr:to>
      <xdr:col>14</xdr:col>
      <xdr:colOff>1543050</xdr:colOff>
      <xdr:row>28</xdr:row>
      <xdr:rowOff>209550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5535276" y="10318173"/>
          <a:ext cx="3209924" cy="5102802"/>
          <a:chOff x="25288512" y="-407468"/>
          <a:chExt cx="10511707" cy="5889157"/>
        </a:xfrm>
      </xdr:grpSpPr>
      <xdr:sp macro="" textlink="">
        <xdr:nvSpPr>
          <xdr:cNvPr id="15" name="円/楕円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25288512" y="-407468"/>
            <a:ext cx="10511707" cy="5889157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26434954" y="1191220"/>
            <a:ext cx="8204571" cy="38788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IO37"/>
  <sheetViews>
    <sheetView tabSelected="1" view="pageBreakPreview" zoomScale="40" zoomScaleNormal="40" zoomScaleSheetLayoutView="40" zoomScalePageLayoutView="40" workbookViewId="0">
      <selection activeCell="A15" sqref="A15"/>
    </sheetView>
  </sheetViews>
  <sheetFormatPr defaultRowHeight="13.5"/>
  <cols>
    <col min="1" max="1" width="60" customWidth="1"/>
    <col min="2" max="2" width="21.85546875" customWidth="1"/>
    <col min="3" max="3" width="17.71093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13.140625" customWidth="1"/>
    <col min="13" max="17" width="20.7109375" customWidth="1"/>
    <col min="18" max="18" width="63.7109375" customWidth="1"/>
    <col min="19" max="19" width="14.7109375" customWidth="1"/>
    <col min="26" max="39" width="9" hidden="1" customWidth="1"/>
    <col min="40" max="40" width="8.85546875" hidden="1" customWidth="1"/>
    <col min="41" max="46" width="0" hidden="1" customWidth="1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9" t="s">
        <v>1</v>
      </c>
      <c r="N1" s="109"/>
      <c r="O1" s="109"/>
      <c r="P1" s="109"/>
      <c r="Q1" s="109"/>
      <c r="R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M3" s="6"/>
      <c r="N3" s="7"/>
      <c r="O3" s="8" t="s">
        <v>2</v>
      </c>
      <c r="P3" s="110">
        <v>46281</v>
      </c>
      <c r="Q3" s="110"/>
      <c r="R3" s="28" t="s">
        <v>3</v>
      </c>
      <c r="S3" s="6"/>
    </row>
    <row r="4" spans="1:38" s="10" customFormat="1" ht="89.25" customHeight="1">
      <c r="A4" s="9" t="s">
        <v>4</v>
      </c>
      <c r="B4" s="7"/>
      <c r="C4" s="7"/>
      <c r="D4" s="7"/>
      <c r="E4" s="7"/>
      <c r="F4" s="7"/>
      <c r="G4" s="7"/>
      <c r="H4" s="7"/>
      <c r="N4" s="11"/>
      <c r="O4" s="11"/>
      <c r="P4" s="11"/>
      <c r="Q4" s="11"/>
      <c r="R4" s="12"/>
      <c r="S4" s="11"/>
    </row>
    <row r="5" spans="1:38" s="14" customFormat="1" ht="37.5" customHeight="1">
      <c r="A5" s="111" t="s">
        <v>5</v>
      </c>
      <c r="B5" s="114" t="s">
        <v>6</v>
      </c>
      <c r="C5" s="114" t="s">
        <v>7</v>
      </c>
      <c r="D5" s="114"/>
      <c r="E5" s="114"/>
      <c r="F5" s="114"/>
      <c r="G5" s="114" t="s">
        <v>8</v>
      </c>
      <c r="H5" s="114"/>
      <c r="I5" s="114" t="s">
        <v>9</v>
      </c>
      <c r="J5" s="114"/>
      <c r="K5" s="114" t="s">
        <v>10</v>
      </c>
      <c r="L5" s="117"/>
      <c r="M5" s="13"/>
    </row>
    <row r="6" spans="1:38" s="14" customFormat="1" ht="17.25" customHeight="1">
      <c r="A6" s="112"/>
      <c r="B6" s="115"/>
      <c r="C6" s="118" t="s">
        <v>11</v>
      </c>
      <c r="D6" s="118"/>
      <c r="E6" s="118" t="s">
        <v>12</v>
      </c>
      <c r="F6" s="118"/>
      <c r="G6" s="118" t="s">
        <v>12</v>
      </c>
      <c r="H6" s="118"/>
      <c r="I6" s="118" t="s">
        <v>12</v>
      </c>
      <c r="J6" s="118"/>
      <c r="K6" s="118" t="s">
        <v>13</v>
      </c>
      <c r="L6" s="119"/>
      <c r="M6" s="13"/>
    </row>
    <row r="7" spans="1:38" s="14" customFormat="1" ht="22.5" customHeight="1">
      <c r="A7" s="112"/>
      <c r="B7" s="115"/>
      <c r="C7" s="118"/>
      <c r="D7" s="118"/>
      <c r="E7" s="118"/>
      <c r="F7" s="118"/>
      <c r="G7" s="118"/>
      <c r="H7" s="118"/>
      <c r="I7" s="118"/>
      <c r="J7" s="118"/>
      <c r="K7" s="118"/>
      <c r="L7" s="119"/>
      <c r="M7" s="13"/>
    </row>
    <row r="8" spans="1:38" s="14" customFormat="1" ht="37.5" customHeight="1">
      <c r="A8" s="112"/>
      <c r="B8" s="115"/>
      <c r="C8" s="118"/>
      <c r="D8" s="118"/>
      <c r="E8" s="118"/>
      <c r="F8" s="118"/>
      <c r="G8" s="118"/>
      <c r="H8" s="118"/>
      <c r="I8" s="118"/>
      <c r="J8" s="118"/>
      <c r="K8" s="118"/>
      <c r="L8" s="119"/>
      <c r="M8" s="13"/>
    </row>
    <row r="9" spans="1:38" s="16" customFormat="1" ht="37.5" customHeight="1">
      <c r="A9" s="113"/>
      <c r="B9" s="116"/>
      <c r="C9" s="38"/>
      <c r="D9" s="38"/>
      <c r="E9" s="39"/>
      <c r="F9" s="39"/>
      <c r="G9" s="120"/>
      <c r="H9" s="120"/>
      <c r="I9" s="121" t="s">
        <v>14</v>
      </c>
      <c r="J9" s="121"/>
      <c r="K9" s="122" t="s">
        <v>15</v>
      </c>
      <c r="L9" s="123"/>
      <c r="M9" s="13"/>
      <c r="Z9" s="14"/>
      <c r="AA9" s="14"/>
      <c r="AB9" s="14"/>
      <c r="AL9" s="16" t="s">
        <v>16</v>
      </c>
    </row>
    <row r="10" spans="1:38" s="17" customFormat="1" ht="45" customHeight="1">
      <c r="A10" s="69" t="s">
        <v>17</v>
      </c>
      <c r="B10" s="75" t="s">
        <v>18</v>
      </c>
      <c r="C10" s="72">
        <v>46281</v>
      </c>
      <c r="D10" s="76" t="str">
        <f>TEXT(C10,"aaa")</f>
        <v>水</v>
      </c>
      <c r="E10" s="72">
        <v>46281</v>
      </c>
      <c r="F10" s="76" t="str">
        <f>TEXT(E10,"aaa")</f>
        <v>水</v>
      </c>
      <c r="G10" s="65">
        <v>46287</v>
      </c>
      <c r="H10" s="73" t="str">
        <f>TEXT(G10,"aaa")</f>
        <v>火</v>
      </c>
      <c r="I10" s="73">
        <v>46287</v>
      </c>
      <c r="J10" s="66" t="str">
        <f>TEXT(I10,"aaa")</f>
        <v>火</v>
      </c>
      <c r="K10" s="68">
        <v>46296</v>
      </c>
      <c r="L10" s="77" t="str">
        <f>TEXT(K10,"aaa")</f>
        <v>木</v>
      </c>
      <c r="Z10" s="58"/>
      <c r="AA10" s="59"/>
      <c r="AB10" s="60"/>
      <c r="AC10" s="60"/>
      <c r="AD10" s="60"/>
      <c r="AE10" s="60"/>
      <c r="AF10" s="61"/>
      <c r="AG10" s="60"/>
      <c r="AH10" s="61"/>
      <c r="AJ10" s="58"/>
      <c r="AL10" s="62"/>
    </row>
    <row r="11" spans="1:38" s="17" customFormat="1" ht="45" customHeight="1">
      <c r="A11" s="69" t="s">
        <v>19</v>
      </c>
      <c r="B11" s="82" t="s">
        <v>20</v>
      </c>
      <c r="C11" s="65">
        <v>46290</v>
      </c>
      <c r="D11" s="80" t="str">
        <f>TEXT(C11,"aaa")</f>
        <v>金</v>
      </c>
      <c r="E11" s="81">
        <v>46290</v>
      </c>
      <c r="F11" s="65" t="str">
        <f>TEXT(E11,"aaa")</f>
        <v>金</v>
      </c>
      <c r="G11" s="65">
        <v>46294</v>
      </c>
      <c r="H11" s="65" t="str">
        <f>TEXT(G11,"aaa")</f>
        <v>火</v>
      </c>
      <c r="I11" s="65">
        <v>46294</v>
      </c>
      <c r="J11" s="78" t="str">
        <f>TEXT(I11,"aaa")</f>
        <v>火</v>
      </c>
      <c r="K11" s="79">
        <v>46303</v>
      </c>
      <c r="L11" s="86" t="str">
        <f>TEXT(K11,"aaa")</f>
        <v>木</v>
      </c>
      <c r="Z11" s="58"/>
      <c r="AA11" s="59"/>
      <c r="AB11" s="60"/>
      <c r="AC11" s="60"/>
      <c r="AD11" s="60"/>
      <c r="AE11" s="60"/>
      <c r="AF11" s="61"/>
      <c r="AG11" s="60"/>
      <c r="AH11" s="61"/>
      <c r="AJ11" s="58"/>
      <c r="AL11" s="62"/>
    </row>
    <row r="12" spans="1:38" s="17" customFormat="1" ht="45" customHeight="1">
      <c r="A12" s="69" t="s">
        <v>21</v>
      </c>
      <c r="B12" s="83" t="s">
        <v>22</v>
      </c>
      <c r="C12" s="84">
        <v>46297</v>
      </c>
      <c r="D12" s="81" t="str">
        <f t="shared" ref="D12:D15" si="0">TEXT(C12,"aaa")</f>
        <v>金</v>
      </c>
      <c r="E12" s="84">
        <v>46297</v>
      </c>
      <c r="F12" s="84" t="str">
        <f t="shared" ref="F12:F15" si="1">TEXT(E12,"aaa")</f>
        <v>金</v>
      </c>
      <c r="G12" s="84">
        <v>46301</v>
      </c>
      <c r="H12" s="81" t="str">
        <f t="shared" ref="H12:H15" si="2">TEXT(G12,"aaa")</f>
        <v>火</v>
      </c>
      <c r="I12" s="80">
        <v>46301</v>
      </c>
      <c r="J12" s="85" t="str">
        <f t="shared" ref="J12:J15" si="3">TEXT(I12,"aaa")</f>
        <v>火</v>
      </c>
      <c r="K12" s="85">
        <v>46310</v>
      </c>
      <c r="L12" s="87" t="str">
        <f t="shared" ref="L12:L15" si="4">TEXT(K12,"aaa")</f>
        <v>木</v>
      </c>
      <c r="Z12" s="58"/>
      <c r="AA12" s="59"/>
      <c r="AB12" s="60"/>
      <c r="AC12" s="60"/>
      <c r="AD12" s="60"/>
      <c r="AE12" s="60"/>
      <c r="AF12" s="61"/>
      <c r="AG12" s="60"/>
      <c r="AH12" s="61"/>
      <c r="AJ12" s="58"/>
      <c r="AL12" s="62"/>
    </row>
    <row r="13" spans="1:38" s="17" customFormat="1" ht="45" customHeight="1">
      <c r="A13" s="69" t="s">
        <v>17</v>
      </c>
      <c r="B13" s="82" t="s">
        <v>23</v>
      </c>
      <c r="C13" s="72">
        <v>46303</v>
      </c>
      <c r="D13" s="72" t="str">
        <f t="shared" si="0"/>
        <v>木</v>
      </c>
      <c r="E13" s="93">
        <v>46303</v>
      </c>
      <c r="F13" s="72" t="str">
        <f t="shared" si="1"/>
        <v>木</v>
      </c>
      <c r="G13" s="64">
        <v>46308</v>
      </c>
      <c r="H13" s="65" t="str">
        <f t="shared" si="2"/>
        <v>火</v>
      </c>
      <c r="I13" s="80">
        <v>46308</v>
      </c>
      <c r="J13" s="79" t="str">
        <f t="shared" si="3"/>
        <v>火</v>
      </c>
      <c r="K13" s="67">
        <v>46317</v>
      </c>
      <c r="L13" s="86" t="str">
        <f t="shared" si="4"/>
        <v>木</v>
      </c>
      <c r="Z13" s="58"/>
      <c r="AA13" s="59"/>
      <c r="AB13" s="60"/>
      <c r="AC13" s="60"/>
      <c r="AD13" s="60"/>
      <c r="AE13" s="60"/>
      <c r="AF13" s="61"/>
      <c r="AG13" s="60"/>
      <c r="AH13" s="61"/>
      <c r="AJ13" s="58"/>
      <c r="AL13" s="62"/>
    </row>
    <row r="14" spans="1:38" s="17" customFormat="1" ht="45" customHeight="1">
      <c r="A14" s="88" t="s">
        <v>19</v>
      </c>
      <c r="B14" s="82" t="s">
        <v>24</v>
      </c>
      <c r="C14" s="64">
        <v>46311</v>
      </c>
      <c r="D14" s="65" t="str">
        <f t="shared" si="0"/>
        <v>金</v>
      </c>
      <c r="E14" s="63">
        <v>46311</v>
      </c>
      <c r="F14" s="65" t="str">
        <f t="shared" si="1"/>
        <v>金</v>
      </c>
      <c r="G14" s="63">
        <v>46315</v>
      </c>
      <c r="H14" s="65" t="str">
        <f t="shared" si="2"/>
        <v>火</v>
      </c>
      <c r="I14" s="65">
        <v>46315</v>
      </c>
      <c r="J14" s="68" t="str">
        <f t="shared" si="3"/>
        <v>火</v>
      </c>
      <c r="K14" s="66">
        <v>46324</v>
      </c>
      <c r="L14" s="86" t="str">
        <f t="shared" si="4"/>
        <v>木</v>
      </c>
      <c r="Z14" s="58"/>
      <c r="AA14" s="59"/>
      <c r="AB14" s="60"/>
      <c r="AC14" s="60"/>
      <c r="AD14" s="60"/>
      <c r="AE14" s="60"/>
      <c r="AF14" s="61"/>
      <c r="AG14" s="60"/>
      <c r="AH14" s="61"/>
      <c r="AJ14" s="58"/>
      <c r="AL14" s="62"/>
    </row>
    <row r="15" spans="1:38" s="17" customFormat="1" ht="45" customHeight="1">
      <c r="A15" s="89" t="s">
        <v>21</v>
      </c>
      <c r="B15" s="90" t="s">
        <v>25</v>
      </c>
      <c r="C15" s="70">
        <v>46318</v>
      </c>
      <c r="D15" s="71" t="str">
        <f t="shared" si="0"/>
        <v>金</v>
      </c>
      <c r="E15" s="74">
        <v>46318</v>
      </c>
      <c r="F15" s="71" t="str">
        <f t="shared" si="1"/>
        <v>金</v>
      </c>
      <c r="G15" s="74">
        <v>46322</v>
      </c>
      <c r="H15" s="71" t="str">
        <f t="shared" si="2"/>
        <v>火</v>
      </c>
      <c r="I15" s="71">
        <v>46322</v>
      </c>
      <c r="J15" s="91" t="str">
        <f t="shared" si="3"/>
        <v>火</v>
      </c>
      <c r="K15" s="91">
        <v>46331</v>
      </c>
      <c r="L15" s="92" t="str">
        <f>TEXT(K15,"aaa")</f>
        <v>木</v>
      </c>
      <c r="Z15" s="58"/>
      <c r="AA15" s="59"/>
      <c r="AB15" s="60"/>
      <c r="AC15" s="60"/>
      <c r="AD15" s="60"/>
      <c r="AE15" s="60"/>
      <c r="AF15" s="61"/>
      <c r="AG15" s="60"/>
      <c r="AH15" s="61"/>
      <c r="AJ15" s="58"/>
      <c r="AL15" s="62"/>
    </row>
    <row r="16" spans="1:38" s="17" customFormat="1" ht="45" customHeight="1">
      <c r="B16" s="40"/>
      <c r="C16" s="41"/>
      <c r="D16" s="42"/>
      <c r="E16" s="41"/>
      <c r="F16" s="41"/>
      <c r="G16" s="41"/>
      <c r="H16" s="41"/>
      <c r="I16" s="43"/>
      <c r="J16" s="43"/>
      <c r="K16" s="43"/>
      <c r="L16" s="43"/>
    </row>
    <row r="17" spans="1:249" s="17" customFormat="1" ht="45" customHeight="1">
      <c r="B17" s="40"/>
      <c r="C17" s="44"/>
      <c r="D17" s="45"/>
      <c r="E17" s="44"/>
      <c r="F17" s="44"/>
      <c r="G17" s="41"/>
      <c r="H17" s="41"/>
      <c r="I17" s="43"/>
      <c r="J17" s="43"/>
      <c r="K17" s="43"/>
      <c r="L17" s="43"/>
    </row>
    <row r="18" spans="1:249" s="17" customFormat="1" ht="45" customHeight="1">
      <c r="B18" s="40"/>
      <c r="C18" s="41"/>
      <c r="D18" s="42"/>
      <c r="E18" s="41"/>
      <c r="F18" s="41"/>
      <c r="G18" s="41"/>
      <c r="H18" s="41"/>
      <c r="I18" s="43"/>
      <c r="J18" s="43"/>
      <c r="K18" s="43"/>
      <c r="L18" s="43"/>
    </row>
    <row r="19" spans="1:249" s="17" customFormat="1" ht="45" customHeight="1">
      <c r="A19" s="37" t="s">
        <v>26</v>
      </c>
      <c r="B19" s="4"/>
      <c r="C19" s="4"/>
    </row>
    <row r="20" spans="1:249" s="14" customFormat="1" ht="28.5">
      <c r="A20" s="46" t="s">
        <v>27</v>
      </c>
      <c r="B20" s="47"/>
      <c r="C20" s="47"/>
      <c r="D20" s="47"/>
      <c r="E20" s="47"/>
      <c r="F20"/>
      <c r="G20"/>
      <c r="H20" s="4"/>
      <c r="I20" s="4"/>
      <c r="J20" s="4"/>
      <c r="K20" s="4"/>
      <c r="L20" s="4"/>
      <c r="M20" s="20"/>
      <c r="N20" s="4"/>
      <c r="O20" s="48"/>
      <c r="P20" s="48"/>
      <c r="Q20" s="48"/>
    </row>
    <row r="21" spans="1:249" s="14" customFormat="1" ht="28.5">
      <c r="A21" s="49" t="s">
        <v>28</v>
      </c>
      <c r="B21" s="50"/>
      <c r="C21"/>
      <c r="D21"/>
      <c r="E21" s="47"/>
      <c r="F21"/>
      <c r="G21"/>
      <c r="H21" s="4"/>
      <c r="I21" s="4"/>
      <c r="J21" s="4"/>
      <c r="K21" s="4"/>
      <c r="L21" s="4"/>
      <c r="M21" s="20"/>
      <c r="N21" s="4"/>
      <c r="O21" s="48"/>
      <c r="P21" s="48"/>
      <c r="Q21" s="48"/>
    </row>
    <row r="22" spans="1:249" s="14" customFormat="1" ht="28.5">
      <c r="A22" s="49" t="s">
        <v>29</v>
      </c>
      <c r="B22" s="50"/>
      <c r="C22" s="50"/>
      <c r="D22" s="50"/>
      <c r="E22" s="50"/>
      <c r="F22"/>
      <c r="G22"/>
      <c r="H22"/>
      <c r="I22" s="4"/>
      <c r="J22" s="4"/>
      <c r="K22" s="4"/>
      <c r="L22" s="4"/>
      <c r="M22" s="20"/>
      <c r="N22" s="4"/>
      <c r="O22" s="48"/>
      <c r="P22" s="48"/>
      <c r="Q22" s="48"/>
    </row>
    <row r="24" spans="1:249" s="4" customFormat="1" ht="32.25" customHeight="1" thickBot="1">
      <c r="A24" s="19" t="s">
        <v>30</v>
      </c>
      <c r="B24" s="99" t="s">
        <v>31</v>
      </c>
      <c r="C24" s="100"/>
      <c r="D24" s="100"/>
      <c r="E24" s="100"/>
      <c r="F24" s="101"/>
      <c r="G24" s="99" t="s">
        <v>32</v>
      </c>
      <c r="H24" s="100"/>
      <c r="I24" s="100"/>
      <c r="J24" s="100"/>
      <c r="K24" s="100"/>
      <c r="L24" s="101"/>
      <c r="N24" s="15"/>
    </row>
    <row r="25" spans="1:249" s="4" customFormat="1" ht="54.75" customHeight="1" thickTop="1">
      <c r="A25" s="102" t="s">
        <v>33</v>
      </c>
      <c r="B25" s="103" t="s">
        <v>34</v>
      </c>
      <c r="C25" s="104"/>
      <c r="D25" s="104"/>
      <c r="E25" s="104"/>
      <c r="F25" s="105"/>
      <c r="G25" s="21" t="s">
        <v>35</v>
      </c>
      <c r="H25" s="22"/>
      <c r="I25" s="23"/>
      <c r="J25" s="23"/>
      <c r="K25" s="23"/>
      <c r="L25" s="24" t="s">
        <v>36</v>
      </c>
      <c r="N25" s="15"/>
    </row>
    <row r="26" spans="1:249" s="4" customFormat="1" ht="39.75" customHeight="1">
      <c r="A26" s="95"/>
      <c r="B26" s="106"/>
      <c r="C26" s="107"/>
      <c r="D26" s="107"/>
      <c r="E26" s="107"/>
      <c r="F26" s="108"/>
      <c r="G26" s="29" t="s">
        <v>37</v>
      </c>
      <c r="H26" s="25"/>
      <c r="I26" s="26"/>
      <c r="J26" s="26"/>
      <c r="K26" s="26"/>
      <c r="L26" s="27"/>
      <c r="N26" s="15"/>
    </row>
    <row r="27" spans="1:249" s="4" customFormat="1" ht="57" customHeight="1">
      <c r="A27" s="94" t="s">
        <v>38</v>
      </c>
      <c r="B27" s="96" t="s">
        <v>39</v>
      </c>
      <c r="C27" s="97"/>
      <c r="D27" s="97"/>
      <c r="E27" s="97"/>
      <c r="F27" s="97"/>
      <c r="G27" s="30" t="s">
        <v>40</v>
      </c>
      <c r="H27" s="31"/>
      <c r="I27" s="31"/>
      <c r="J27" s="31"/>
      <c r="K27" s="32" t="s">
        <v>41</v>
      </c>
      <c r="L27" s="33"/>
      <c r="N27" s="15"/>
    </row>
    <row r="28" spans="1:249" s="16" customFormat="1" ht="57" customHeight="1">
      <c r="A28" s="95"/>
      <c r="B28" s="98"/>
      <c r="C28" s="98"/>
      <c r="D28" s="98"/>
      <c r="E28" s="98"/>
      <c r="F28" s="98"/>
      <c r="G28" s="34" t="s">
        <v>42</v>
      </c>
      <c r="H28" s="35"/>
      <c r="I28" s="35"/>
      <c r="J28" s="35"/>
      <c r="K28" s="35"/>
      <c r="L28" s="36"/>
      <c r="N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</row>
    <row r="29" spans="1:249" ht="60" customHeight="1">
      <c r="A29" s="51" t="s">
        <v>43</v>
      </c>
      <c r="B29" s="52"/>
      <c r="C29" s="52"/>
      <c r="D29" s="52"/>
      <c r="E29" s="52"/>
      <c r="F29" s="52"/>
      <c r="G29" s="52"/>
      <c r="H29" s="52"/>
      <c r="I29" s="53"/>
      <c r="J29" s="54"/>
      <c r="K29" s="55"/>
      <c r="L29" s="54"/>
      <c r="M29" s="54"/>
      <c r="N29" s="56"/>
      <c r="O29" s="57"/>
      <c r="P29" s="57"/>
      <c r="Q29" s="57"/>
      <c r="R29" s="57"/>
      <c r="S29" s="57"/>
    </row>
    <row r="30" spans="1:249" ht="60" customHeight="1">
      <c r="A30" s="51" t="s">
        <v>44</v>
      </c>
      <c r="B30" s="52"/>
      <c r="C30" s="52"/>
      <c r="D30" s="52"/>
      <c r="E30" s="52"/>
      <c r="F30" s="52"/>
      <c r="G30" s="52"/>
      <c r="H30" s="52"/>
      <c r="I30" s="53"/>
      <c r="J30" s="54"/>
      <c r="K30" s="55"/>
      <c r="L30" s="54"/>
      <c r="M30" s="54"/>
      <c r="N30" s="56"/>
      <c r="O30" s="57"/>
      <c r="P30" s="57"/>
      <c r="Q30" s="57"/>
      <c r="R30" s="57"/>
      <c r="S30" s="57"/>
    </row>
    <row r="31" spans="1:249" ht="60" customHeight="1">
      <c r="A31" s="51" t="s">
        <v>45</v>
      </c>
      <c r="B31" s="52"/>
      <c r="C31" s="52"/>
      <c r="D31" s="52"/>
      <c r="E31" s="52"/>
      <c r="F31" s="52"/>
      <c r="G31" s="52"/>
      <c r="H31" s="52"/>
      <c r="I31" s="53"/>
      <c r="J31" s="54"/>
      <c r="K31" s="55"/>
      <c r="L31" s="54"/>
      <c r="M31" s="54"/>
      <c r="N31" s="56"/>
      <c r="O31" s="57"/>
      <c r="P31" s="57"/>
      <c r="Q31" s="57"/>
      <c r="R31" s="57"/>
      <c r="S31" s="57"/>
    </row>
    <row r="32" spans="1:249" s="4" customFormat="1" ht="53.25" customHeight="1">
      <c r="N32" s="18"/>
    </row>
    <row r="33" spans="14:14" s="4" customFormat="1" ht="53.25" customHeight="1">
      <c r="N33" s="18"/>
    </row>
    <row r="34" spans="14:14" ht="41.25" customHeight="1"/>
    <row r="35" spans="14:14" ht="41.25" customHeight="1"/>
    <row r="36" spans="14:14" ht="41.25" customHeight="1"/>
    <row r="37" spans="14:14" ht="41.25" customHeight="1"/>
  </sheetData>
  <mergeCells count="22">
    <mergeCell ref="M1:Q1"/>
    <mergeCell ref="P3:Q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  <mergeCell ref="K6:L8"/>
    <mergeCell ref="G9:H9"/>
    <mergeCell ref="I9:J9"/>
    <mergeCell ref="K9:L9"/>
    <mergeCell ref="A27:A28"/>
    <mergeCell ref="B27:F28"/>
    <mergeCell ref="B24:F24"/>
    <mergeCell ref="G24:L24"/>
    <mergeCell ref="A25:A26"/>
    <mergeCell ref="B25:F26"/>
  </mergeCells>
  <phoneticPr fontId="3"/>
  <pageMargins left="0.9055118110236221" right="0.51181102362204722" top="0.55118110236220474" bottom="0.55118110236220474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BC211F-0DA4-44DF-A5B9-756A1F4A4F74}"/>
</file>

<file path=customXml/itemProps2.xml><?xml version="1.0" encoding="utf-8"?>
<ds:datastoreItem xmlns:ds="http://schemas.openxmlformats.org/officeDocument/2006/customXml" ds:itemID="{20EED107-B6EB-45DE-9C87-5A60080DD732}"/>
</file>

<file path=customXml/itemProps3.xml><?xml version="1.0" encoding="utf-8"?>
<ds:datastoreItem xmlns:ds="http://schemas.openxmlformats.org/officeDocument/2006/customXml" ds:itemID="{E5AA5B36-EC1E-4C62-8EE6-8E0341DA4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2016-08-19T00:25:05Z</dcterms:created>
  <dcterms:modified xsi:type="dcterms:W3CDTF">2026-09-16T08:15:19Z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