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9D8A315E-80A5-4162-9A49-6A874F23C7F9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サザンプトン(西)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ECU">#REF!</definedName>
    <definedName name="ECU_SOU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'サザンプトン(西)'!$A$1:$R$26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  <definedName name="新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14" i="1"/>
  <c r="L15" i="1"/>
  <c r="L16" i="1"/>
  <c r="J14" i="1"/>
  <c r="J15" i="1"/>
  <c r="J16" i="1"/>
  <c r="J17" i="1"/>
  <c r="H14" i="1"/>
  <c r="H15" i="1"/>
  <c r="H16" i="1"/>
  <c r="H17" i="1"/>
  <c r="F14" i="1"/>
  <c r="F15" i="1"/>
  <c r="F16" i="1"/>
  <c r="F17" i="1"/>
  <c r="D14" i="1"/>
  <c r="D15" i="1"/>
  <c r="D16" i="1"/>
  <c r="D17" i="1"/>
  <c r="L13" i="1"/>
  <c r="L12" i="1"/>
  <c r="L11" i="1"/>
  <c r="L10" i="1"/>
  <c r="J13" i="1"/>
  <c r="J12" i="1"/>
  <c r="J11" i="1"/>
  <c r="J10" i="1"/>
  <c r="H13" i="1"/>
  <c r="H12" i="1"/>
  <c r="H11" i="1"/>
  <c r="H10" i="1"/>
  <c r="F13" i="1"/>
  <c r="F12" i="1"/>
  <c r="F11" i="1"/>
  <c r="F10" i="1"/>
  <c r="D13" i="1"/>
  <c r="D12" i="1"/>
  <c r="D11" i="1"/>
  <c r="D10" i="1"/>
</calcChain>
</file>

<file path=xl/sharedStrings.xml><?xml version="1.0" encoding="utf-8"?>
<sst xmlns="http://schemas.openxmlformats.org/spreadsheetml/2006/main" count="49" uniqueCount="43">
  <si>
    <t>　　　　 SOUTHAMPTON SCHEDULE - 関西</t>
    <rPh sb="28" eb="30">
      <t>カンサイ</t>
    </rPh>
    <phoneticPr fontId="4"/>
  </si>
  <si>
    <t>連絡先：大阪海運
TEL：06-7730-1075/FAX：06-7730-1088</t>
    <rPh sb="0" eb="3">
      <t>レンラクサキ</t>
    </rPh>
    <phoneticPr fontId="7"/>
  </si>
  <si>
    <t xml:space="preserve">UPDATED :  </t>
    <phoneticPr fontId="16"/>
  </si>
  <si>
    <t>E</t>
    <phoneticPr fontId="3"/>
  </si>
  <si>
    <t>From Osaka / Kobe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</si>
  <si>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</si>
  <si>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</si>
  <si>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</si>
  <si>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</si>
  <si>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</si>
  <si>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OSA</t>
    <phoneticPr fontId="7"/>
  </si>
  <si>
    <t>KOB</t>
    <phoneticPr fontId="7"/>
  </si>
  <si>
    <t>SOU</t>
    <phoneticPr fontId="7"/>
  </si>
  <si>
    <t>0 DAYS</t>
    <phoneticPr fontId="7"/>
  </si>
  <si>
    <t>44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</si>
  <si>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</si>
  <si>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</si>
  <si>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CMA CGM JACQUES JUNIOR</t>
  </si>
  <si>
    <t>0R11CW1MA</t>
  </si>
  <si>
    <t>※CMA CGM LYRA</t>
  </si>
  <si>
    <t>0R11EW1MA</t>
  </si>
  <si>
    <t>★CMA CGM OTELLO</t>
  </si>
  <si>
    <t>0R11GW1MA</t>
  </si>
  <si>
    <t>CMA CGM TANYA</t>
  </si>
  <si>
    <t xml:space="preserve"> 0R11IW1MA</t>
  </si>
  <si>
    <t>CMA CGM MEKONG</t>
  </si>
  <si>
    <t>0R10OW1MA</t>
  </si>
  <si>
    <t>CMA CGM RODOLPHE</t>
  </si>
  <si>
    <t>0R11KW1MA</t>
  </si>
  <si>
    <t>TBA</t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</si>
  <si>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</si>
  <si>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</si>
  <si>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</si>
  <si>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大阪 CFS</t>
    <rPh sb="0" eb="2">
      <t>オオサカ</t>
    </rPh>
    <phoneticPr fontId="7"/>
  </si>
  <si>
    <t>㈱辰巳商会
南港　コンテナフレイトステーション</t>
    <rPh sb="1" eb="5">
      <t>タツミショウカイ</t>
    </rPh>
    <rPh sb="6" eb="8">
      <t>ナンコウ</t>
    </rPh>
    <phoneticPr fontId="16"/>
  </si>
  <si>
    <t>大阪市住之江区南港東7-1-24</t>
    <phoneticPr fontId="16"/>
  </si>
  <si>
    <t>NACCS：4IW62</t>
    <phoneticPr fontId="7"/>
  </si>
  <si>
    <t>TEL : 06-6612-3153   FAX : 06-6612-6256</t>
    <phoneticPr fontId="7"/>
  </si>
  <si>
    <t>神戸 CFS</t>
    <rPh sb="0" eb="2">
      <t>コウベ</t>
    </rPh>
    <phoneticPr fontId="7"/>
  </si>
  <si>
    <t>㈱辰巳商会
ポートアイランド物流センター</t>
    <rPh sb="1" eb="5">
      <t>タツミショウカイ</t>
    </rPh>
    <rPh sb="14" eb="16">
      <t>ブツリュウ</t>
    </rPh>
    <phoneticPr fontId="4"/>
  </si>
  <si>
    <t>神戸市中央区港島７丁目１３番</t>
    <phoneticPr fontId="7"/>
  </si>
  <si>
    <t>NACCS：3FRA2</t>
    <phoneticPr fontId="7"/>
  </si>
  <si>
    <t>TEL : 078-302-0282   FAX : 078-302-1406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</si>
</sst>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m/d"/>
  </numFmts>
  <fonts count="38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28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3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Calibri"/>
      <family val="2"/>
    </font>
    <font>
      <b/>
      <sz val="2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</borders>
  <cellStyleXfs count="31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7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0" fillId="0" borderId="0" applyBorder="0"/>
    <xf numFmtId="179" fontId="33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/>
    <xf numFmtId="0" fontId="33" fillId="0" borderId="0"/>
  </cellStyleXfs>
  <cellXfs count="14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10" fillId="0" borderId="0" xfId="1" applyFont="1"/>
    <xf numFmtId="176" fontId="10" fillId="0" borderId="0" xfId="1" applyNumberFormat="1" applyFont="1" applyAlignment="1">
      <alignment vertical="center"/>
    </xf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0" xfId="2" applyFont="1" applyAlignment="1">
      <alignment horizontal="center" vertical="center"/>
    </xf>
    <xf numFmtId="49" fontId="23" fillId="0" borderId="0" xfId="1" applyNumberFormat="1" applyFont="1" applyAlignment="1" applyProtection="1">
      <alignment horizontal="center" vertical="center"/>
      <protection locked="0"/>
    </xf>
    <xf numFmtId="0" fontId="22" fillId="0" borderId="5" xfId="1" applyFont="1" applyBorder="1" applyAlignment="1">
      <alignment vertical="center"/>
    </xf>
    <xf numFmtId="0" fontId="25" fillId="0" borderId="5" xfId="1" applyFont="1" applyBorder="1" applyAlignment="1">
      <alignment vertical="center"/>
    </xf>
    <xf numFmtId="0" fontId="15" fillId="0" borderId="0" xfId="1" applyFont="1" applyAlignment="1">
      <alignment horizontal="right" vertical="center"/>
    </xf>
    <xf numFmtId="14" fontId="13" fillId="0" borderId="0" xfId="1" applyNumberFormat="1" applyFont="1"/>
    <xf numFmtId="0" fontId="29" fillId="0" borderId="0" xfId="1" applyFont="1" applyAlignment="1">
      <alignment horizontal="left" vertical="center"/>
    </xf>
    <xf numFmtId="0" fontId="28" fillId="0" borderId="0" xfId="1" applyFont="1" applyAlignment="1" applyProtection="1">
      <alignment horizontal="left" vertical="center" indent="1"/>
      <protection locked="0"/>
    </xf>
    <xf numFmtId="49" fontId="28" fillId="0" borderId="0" xfId="1" quotePrefix="1" applyNumberFormat="1" applyFont="1" applyAlignment="1" applyProtection="1">
      <alignment horizontal="left" vertical="center"/>
      <protection locked="0"/>
    </xf>
    <xf numFmtId="178" fontId="28" fillId="0" borderId="0" xfId="1" applyNumberFormat="1" applyFont="1" applyAlignment="1" applyProtection="1">
      <alignment horizontal="center" vertical="center"/>
      <protection locked="0"/>
    </xf>
    <xf numFmtId="49" fontId="28" fillId="0" borderId="0" xfId="1" quotePrefix="1" applyNumberFormat="1" applyFont="1" applyAlignment="1" applyProtection="1">
      <alignment horizontal="center" vertical="center" shrinkToFit="1"/>
      <protection locked="0"/>
    </xf>
    <xf numFmtId="0" fontId="25" fillId="0" borderId="0" xfId="1" applyFont="1" applyAlignment="1">
      <alignment vertical="center"/>
    </xf>
    <xf numFmtId="0" fontId="22" fillId="0" borderId="19" xfId="1" applyFont="1" applyBorder="1" applyAlignment="1">
      <alignment horizontal="center" vertical="center"/>
    </xf>
    <xf numFmtId="0" fontId="15" fillId="3" borderId="20" xfId="1" applyFont="1" applyFill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32" fillId="0" borderId="13" xfId="1" applyFont="1" applyBorder="1" applyAlignment="1">
      <alignment horizontal="left" vertical="center"/>
    </xf>
    <xf numFmtId="0" fontId="32" fillId="0" borderId="14" xfId="1" applyFont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right" vertical="center"/>
    </xf>
    <xf numFmtId="0" fontId="32" fillId="0" borderId="7" xfId="1" applyFont="1" applyBorder="1" applyAlignment="1">
      <alignment horizontal="left" vertical="center"/>
    </xf>
    <xf numFmtId="0" fontId="32" fillId="0" borderId="1" xfId="1" applyFont="1" applyBorder="1" applyAlignment="1">
      <alignment vertical="center"/>
    </xf>
    <xf numFmtId="0" fontId="32" fillId="0" borderId="1" xfId="1" applyFont="1" applyBorder="1" applyAlignment="1">
      <alignment horizontal="left" vertical="center"/>
    </xf>
    <xf numFmtId="0" fontId="32" fillId="0" borderId="8" xfId="1" applyFont="1" applyBorder="1" applyAlignment="1">
      <alignment horizontal="right" vertical="center"/>
    </xf>
    <xf numFmtId="0" fontId="32" fillId="0" borderId="5" xfId="1" applyFont="1" applyBorder="1" applyAlignment="1">
      <alignment horizontal="left"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6" xfId="1" applyFont="1" applyBorder="1" applyAlignment="1">
      <alignment horizontal="right" vertical="center"/>
    </xf>
    <xf numFmtId="0" fontId="11" fillId="0" borderId="6" xfId="1" applyFont="1" applyBorder="1" applyAlignment="1">
      <alignment vertical="center"/>
    </xf>
    <xf numFmtId="0" fontId="13" fillId="0" borderId="6" xfId="1" applyFont="1" applyBorder="1"/>
    <xf numFmtId="0" fontId="10" fillId="0" borderId="6" xfId="1" applyFont="1" applyBorder="1"/>
    <xf numFmtId="0" fontId="9" fillId="0" borderId="2" xfId="1" applyFont="1" applyBorder="1" applyAlignment="1">
      <alignment vertical="center" wrapText="1"/>
    </xf>
    <xf numFmtId="0" fontId="11" fillId="0" borderId="5" xfId="1" applyFont="1" applyBorder="1" applyAlignment="1">
      <alignment vertical="center"/>
    </xf>
    <xf numFmtId="0" fontId="10" fillId="0" borderId="4" xfId="1" applyFont="1" applyBorder="1"/>
    <xf numFmtId="0" fontId="13" fillId="0" borderId="5" xfId="1" applyFont="1" applyBorder="1"/>
    <xf numFmtId="0" fontId="10" fillId="0" borderId="5" xfId="1" applyFont="1" applyBorder="1"/>
    <xf numFmtId="0" fontId="5" fillId="0" borderId="4" xfId="1" applyFont="1" applyBorder="1" applyAlignment="1">
      <alignment vertical="center"/>
    </xf>
    <xf numFmtId="0" fontId="10" fillId="0" borderId="5" xfId="2" applyFont="1" applyBorder="1" applyAlignment="1">
      <alignment horizontal="center" vertical="center"/>
    </xf>
    <xf numFmtId="0" fontId="10" fillId="0" borderId="3" xfId="1" applyFont="1" applyBorder="1"/>
    <xf numFmtId="179" fontId="10" fillId="4" borderId="5" xfId="12" applyFont="1" applyFill="1" applyBorder="1" applyAlignment="1">
      <alignment horizontal="left" vertical="center"/>
    </xf>
    <xf numFmtId="179" fontId="10" fillId="4" borderId="0" xfId="12" applyFont="1" applyFill="1" applyAlignment="1">
      <alignment horizontal="center" vertical="center"/>
    </xf>
    <xf numFmtId="180" fontId="36" fillId="4" borderId="0" xfId="14" applyNumberFormat="1" applyFont="1" applyFill="1" applyAlignment="1">
      <alignment horizontal="center" vertical="center"/>
    </xf>
    <xf numFmtId="0" fontId="10" fillId="4" borderId="0" xfId="14" applyFont="1" applyFill="1" applyAlignment="1">
      <alignment horizontal="center" vertical="center"/>
    </xf>
    <xf numFmtId="179" fontId="10" fillId="4" borderId="0" xfId="12" applyFont="1" applyFill="1" applyAlignment="1">
      <alignment horizontal="left" vertical="center"/>
    </xf>
    <xf numFmtId="0" fontId="10" fillId="0" borderId="6" xfId="29" applyFont="1" applyBorder="1" applyAlignment="1">
      <alignment horizontal="left" vertical="center"/>
    </xf>
    <xf numFmtId="178" fontId="37" fillId="0" borderId="22" xfId="1" applyNumberFormat="1" applyFont="1" applyBorder="1" applyAlignment="1" applyProtection="1">
      <alignment horizontal="center" vertical="center"/>
      <protection locked="0"/>
    </xf>
    <xf numFmtId="178" fontId="37" fillId="0" borderId="25" xfId="1" applyNumberFormat="1" applyFont="1" applyBorder="1" applyAlignment="1" applyProtection="1">
      <alignment horizontal="center" vertical="center"/>
      <protection locked="0"/>
    </xf>
    <xf numFmtId="178" fontId="37" fillId="0" borderId="23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6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4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5" xfId="1" quotePrefix="1" applyNumberFormat="1" applyFont="1" applyBorder="1" applyAlignment="1" applyProtection="1">
      <alignment horizontal="center" vertical="center"/>
      <protection locked="0"/>
    </xf>
    <xf numFmtId="178" fontId="37" fillId="0" borderId="35" xfId="1" applyNumberFormat="1" applyFont="1" applyBorder="1" applyAlignment="1" applyProtection="1">
      <alignment horizontal="left" vertical="center"/>
      <protection locked="0"/>
    </xf>
    <xf numFmtId="178" fontId="37" fillId="0" borderId="36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37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38" xfId="1" applyNumberFormat="1" applyFont="1" applyBorder="1" applyAlignment="1" applyProtection="1">
      <alignment horizontal="left" vertical="center"/>
      <protection locked="0"/>
    </xf>
    <xf numFmtId="178" fontId="37" fillId="0" borderId="39" xfId="1" applyNumberFormat="1" applyFont="1" applyBorder="1" applyAlignment="1" applyProtection="1">
      <alignment horizontal="center" vertical="center"/>
      <protection locked="0"/>
    </xf>
    <xf numFmtId="178" fontId="37" fillId="0" borderId="40" xfId="1" applyNumberFormat="1" applyFont="1" applyBorder="1" applyAlignment="1" applyProtection="1">
      <alignment horizontal="center" vertical="center"/>
      <protection locked="0"/>
    </xf>
    <xf numFmtId="178" fontId="37" fillId="0" borderId="41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42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39" xfId="1" quotePrefix="1" applyNumberFormat="1" applyFont="1" applyBorder="1" applyAlignment="1" applyProtection="1">
      <alignment horizontal="center" vertical="center"/>
      <protection locked="0"/>
    </xf>
    <xf numFmtId="178" fontId="37" fillId="0" borderId="43" xfId="1" quotePrefix="1" applyNumberFormat="1" applyFont="1" applyBorder="1" applyAlignment="1" applyProtection="1">
      <alignment horizontal="center" vertical="center" wrapText="1"/>
      <protection locked="0"/>
    </xf>
    <xf numFmtId="178" fontId="32" fillId="0" borderId="24" xfId="1" applyNumberFormat="1" applyFont="1" applyBorder="1" applyAlignment="1" applyProtection="1">
      <alignment horizontal="center" vertical="center"/>
      <protection locked="0"/>
    </xf>
    <xf numFmtId="178" fontId="32" fillId="0" borderId="23" xfId="1" quotePrefix="1" applyNumberFormat="1" applyFont="1" applyBorder="1" applyAlignment="1" applyProtection="1">
      <alignment horizontal="center" vertical="center" wrapText="1"/>
      <protection locked="0"/>
    </xf>
    <xf numFmtId="178" fontId="32" fillId="0" borderId="23" xfId="1" applyNumberFormat="1" applyFont="1" applyBorder="1" applyAlignment="1" applyProtection="1">
      <alignment horizontal="center" vertical="center"/>
      <protection locked="0"/>
    </xf>
    <xf numFmtId="178" fontId="32" fillId="0" borderId="24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6" xfId="1" applyNumberFormat="1" applyFont="1" applyBorder="1" applyAlignment="1" applyProtection="1">
      <alignment horizontal="center" vertical="center"/>
      <protection locked="0"/>
    </xf>
    <xf numFmtId="178" fontId="37" fillId="0" borderId="44" xfId="1" quotePrefix="1" applyNumberFormat="1" applyFont="1" applyBorder="1" applyAlignment="1" applyProtection="1">
      <alignment horizontal="center" vertical="center" wrapText="1"/>
      <protection locked="0"/>
    </xf>
    <xf numFmtId="0" fontId="15" fillId="3" borderId="22" xfId="1" applyFont="1" applyFill="1" applyBorder="1" applyAlignment="1">
      <alignment vertical="center"/>
    </xf>
    <xf numFmtId="178" fontId="37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2" xfId="1" quotePrefix="1" applyNumberFormat="1" applyFont="1" applyBorder="1" applyAlignment="1" applyProtection="1">
      <alignment horizontal="center" vertical="center"/>
      <protection locked="0"/>
    </xf>
    <xf numFmtId="0" fontId="15" fillId="3" borderId="46" xfId="1" applyFont="1" applyFill="1" applyBorder="1" applyAlignment="1">
      <alignment vertical="center"/>
    </xf>
    <xf numFmtId="178" fontId="37" fillId="0" borderId="49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50" xfId="1" applyNumberFormat="1" applyFont="1" applyBorder="1" applyAlignment="1" applyProtection="1">
      <alignment horizontal="center" vertical="center"/>
      <protection locked="0"/>
    </xf>
    <xf numFmtId="178" fontId="37" fillId="0" borderId="51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0" xfId="1" quotePrefix="1" applyNumberFormat="1" applyFont="1" applyAlignment="1" applyProtection="1">
      <alignment horizontal="center" vertical="center" wrapText="1"/>
      <protection locked="0"/>
    </xf>
    <xf numFmtId="178" fontId="37" fillId="0" borderId="52" xfId="1" applyNumberFormat="1" applyFont="1" applyBorder="1" applyAlignment="1" applyProtection="1">
      <alignment horizontal="center" vertical="center"/>
      <protection locked="0"/>
    </xf>
    <xf numFmtId="178" fontId="37" fillId="0" borderId="23" xfId="1" applyNumberFormat="1" applyFont="1" applyBorder="1" applyAlignment="1" applyProtection="1">
      <alignment horizontal="center" vertical="center"/>
      <protection locked="0"/>
    </xf>
    <xf numFmtId="178" fontId="37" fillId="0" borderId="24" xfId="1" applyNumberFormat="1" applyFont="1" applyBorder="1" applyAlignment="1" applyProtection="1">
      <alignment horizontal="center" vertical="center"/>
      <protection locked="0"/>
    </xf>
    <xf numFmtId="178" fontId="37" fillId="0" borderId="49" xfId="1" applyNumberFormat="1" applyFont="1" applyBorder="1" applyAlignment="1" applyProtection="1">
      <alignment horizontal="center" vertical="center"/>
      <protection locked="0"/>
    </xf>
    <xf numFmtId="178" fontId="37" fillId="0" borderId="54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53" xfId="1" applyNumberFormat="1" applyFont="1" applyBorder="1" applyAlignment="1" applyProtection="1">
      <alignment horizontal="center" vertical="center"/>
      <protection locked="0"/>
    </xf>
    <xf numFmtId="178" fontId="37" fillId="0" borderId="52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6" xfId="1" quotePrefix="1" applyNumberFormat="1" applyFont="1" applyBorder="1" applyAlignment="1" applyProtection="1">
      <alignment horizontal="center" vertical="center"/>
      <protection locked="0"/>
    </xf>
    <xf numFmtId="178" fontId="37" fillId="0" borderId="23" xfId="1" quotePrefix="1" applyNumberFormat="1" applyFont="1" applyBorder="1" applyAlignment="1" applyProtection="1">
      <alignment horizontal="center" vertical="center"/>
      <protection locked="0"/>
    </xf>
    <xf numFmtId="178" fontId="37" fillId="0" borderId="24" xfId="1" quotePrefix="1" applyNumberFormat="1" applyFont="1" applyBorder="1" applyAlignment="1" applyProtection="1">
      <alignment horizontal="center" vertical="center"/>
      <protection locked="0"/>
    </xf>
    <xf numFmtId="178" fontId="37" fillId="0" borderId="55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56" xfId="1" applyNumberFormat="1" applyFont="1" applyBorder="1" applyAlignment="1" applyProtection="1">
      <alignment horizontal="left" vertical="center"/>
      <protection locked="0"/>
    </xf>
    <xf numFmtId="178" fontId="37" fillId="0" borderId="57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58" xfId="1" applyNumberFormat="1" applyFont="1" applyBorder="1" applyAlignment="1" applyProtection="1">
      <alignment horizontal="left" vertical="center"/>
      <protection locked="0"/>
    </xf>
    <xf numFmtId="178" fontId="37" fillId="0" borderId="59" xfId="1" applyNumberFormat="1" applyFont="1" applyBorder="1" applyAlignment="1" applyProtection="1">
      <alignment horizontal="center" vertical="center"/>
      <protection locked="0"/>
    </xf>
    <xf numFmtId="178" fontId="37" fillId="0" borderId="39" xfId="1" quotePrefix="1" applyNumberFormat="1" applyFont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76" fontId="15" fillId="0" borderId="0" xfId="1" applyNumberFormat="1" applyFont="1" applyAlignment="1">
      <alignment horizontal="center" vertical="center"/>
    </xf>
    <xf numFmtId="0" fontId="17" fillId="3" borderId="27" xfId="1" applyFont="1" applyFill="1" applyBorder="1" applyAlignment="1">
      <alignment horizontal="center" vertical="center" wrapText="1"/>
    </xf>
    <xf numFmtId="0" fontId="17" fillId="3" borderId="31" xfId="1" applyFont="1" applyFill="1" applyBorder="1" applyAlignment="1">
      <alignment horizontal="center" vertical="center" wrapText="1"/>
    </xf>
    <xf numFmtId="0" fontId="17" fillId="3" borderId="33" xfId="1" applyFont="1" applyFill="1" applyBorder="1" applyAlignment="1">
      <alignment horizontal="center" vertical="center" wrapText="1"/>
    </xf>
    <xf numFmtId="0" fontId="17" fillId="3" borderId="28" xfId="1" applyFont="1" applyFill="1" applyBorder="1" applyAlignment="1">
      <alignment horizontal="center" vertical="center"/>
    </xf>
    <xf numFmtId="0" fontId="17" fillId="3" borderId="21" xfId="1" applyFont="1" applyFill="1" applyBorder="1" applyAlignment="1">
      <alignment horizontal="center" vertical="center"/>
    </xf>
    <xf numFmtId="0" fontId="17" fillId="3" borderId="29" xfId="1" applyFont="1" applyFill="1" applyBorder="1" applyAlignment="1">
      <alignment horizontal="center" vertical="center"/>
    </xf>
    <xf numFmtId="0" fontId="17" fillId="3" borderId="30" xfId="1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45" xfId="1" applyFont="1" applyFill="1" applyBorder="1" applyAlignment="1">
      <alignment horizontal="center" vertical="center"/>
    </xf>
    <xf numFmtId="0" fontId="18" fillId="3" borderId="22" xfId="1" applyFont="1" applyFill="1" applyBorder="1" applyAlignment="1">
      <alignment horizontal="center" vertical="center"/>
    </xf>
    <xf numFmtId="0" fontId="19" fillId="3" borderId="47" xfId="1" applyFont="1" applyFill="1" applyBorder="1" applyAlignment="1">
      <alignment horizontal="center" vertical="center"/>
    </xf>
    <xf numFmtId="0" fontId="19" fillId="3" borderId="32" xfId="1" applyFont="1" applyFill="1" applyBorder="1" applyAlignment="1">
      <alignment horizontal="center" vertical="center"/>
    </xf>
    <xf numFmtId="177" fontId="15" fillId="3" borderId="22" xfId="1" applyNumberFormat="1" applyFont="1" applyFill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20" fillId="3" borderId="34" xfId="1" applyFont="1" applyFill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 wrapText="1"/>
    </xf>
    <xf numFmtId="0" fontId="31" fillId="0" borderId="14" xfId="1" applyFont="1" applyBorder="1" applyAlignment="1">
      <alignment horizontal="center" vertical="center" wrapText="1"/>
    </xf>
    <xf numFmtId="0" fontId="31" fillId="0" borderId="15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</cellXfs>
  <cellStyles count="31">
    <cellStyle name="date_style" xfId="12" xr:uid="{00000000-0005-0000-0000-000000000000}"/>
    <cellStyle name="Normal" xfId="0" builtinId="0"/>
    <cellStyle name="Normal 2" xfId="3" xr:uid="{00000000-0005-0000-0000-000001000000}"/>
    <cellStyle name="Normal_12 2 2" xfId="26" xr:uid="{00000000-0005-0000-0000-000002000000}"/>
    <cellStyle name="標準 10 2" xfId="21" xr:uid="{00000000-0005-0000-0000-000004000000}"/>
    <cellStyle name="標準 10 2 2 3 2 2" xfId="28" xr:uid="{00000000-0005-0000-0000-000005000000}"/>
    <cellStyle name="標準 10 2 3" xfId="16" xr:uid="{00000000-0005-0000-0000-000006000000}"/>
    <cellStyle name="標準 10 2 3 2 2 2" xfId="15" xr:uid="{00000000-0005-0000-0000-000007000000}"/>
    <cellStyle name="標準 18 2" xfId="20" xr:uid="{00000000-0005-0000-0000-000008000000}"/>
    <cellStyle name="標準 2" xfId="1" xr:uid="{00000000-0005-0000-0000-000009000000}"/>
    <cellStyle name="標準 2 2" xfId="4" xr:uid="{00000000-0005-0000-0000-00000A000000}"/>
    <cellStyle name="標準 2 3" xfId="14" xr:uid="{00000000-0005-0000-0000-00000B000000}"/>
    <cellStyle name="標準 2 3 3" xfId="29" xr:uid="{00000000-0005-0000-0000-00000C000000}"/>
    <cellStyle name="標準 27 2" xfId="22" xr:uid="{00000000-0005-0000-0000-00000D000000}"/>
    <cellStyle name="標準 29" xfId="30" xr:uid="{00000000-0005-0000-0000-00000E000000}"/>
    <cellStyle name="標準 29 2" xfId="25" xr:uid="{00000000-0005-0000-0000-00000F000000}"/>
    <cellStyle name="標準 3" xfId="5" xr:uid="{00000000-0005-0000-0000-000010000000}"/>
    <cellStyle name="標準 3 13" xfId="19" xr:uid="{00000000-0005-0000-0000-000011000000}"/>
    <cellStyle name="標準 3 13 2" xfId="17" xr:uid="{00000000-0005-0000-0000-000012000000}"/>
    <cellStyle name="標準 3 2 9" xfId="18" xr:uid="{00000000-0005-0000-0000-000013000000}"/>
    <cellStyle name="標準 30 2" xfId="23" xr:uid="{00000000-0005-0000-0000-000014000000}"/>
    <cellStyle name="標準 31" xfId="24" xr:uid="{00000000-0005-0000-0000-000015000000}"/>
    <cellStyle name="標準 34 2" xfId="27" xr:uid="{00000000-0005-0000-0000-000016000000}"/>
    <cellStyle name="標準 4" xfId="11" xr:uid="{00000000-0005-0000-0000-000017000000}"/>
    <cellStyle name="標準 5" xfId="13" xr:uid="{00000000-0005-0000-0000-000018000000}"/>
    <cellStyle name="標準_Sheet1" xfId="2" xr:uid="{00000000-0005-0000-0000-000019000000}"/>
    <cellStyle name="콤마 [0]_HMMREQ~1" xfId="6" xr:uid="{00000000-0005-0000-0000-00001A000000}"/>
    <cellStyle name="콤마_HMMREQ~1" xfId="7" xr:uid="{00000000-0005-0000-0000-00001B000000}"/>
    <cellStyle name="통화 [0]_HMMREQ~1" xfId="8" xr:uid="{00000000-0005-0000-0000-00001C000000}"/>
    <cellStyle name="통화_HMMREQ~1" xfId="9" xr:uid="{00000000-0005-0000-0000-00001D000000}"/>
    <cellStyle name="표준_HMMREQ~1" xfId="10" xr:uid="{00000000-0005-0000-0000-00001E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absolute">
    <xdr:from>
      <xdr:col>12</xdr:col>
      <xdr:colOff>590235</xdr:colOff>
      <xdr:row>10</xdr:row>
      <xdr:rowOff>360362</xdr:rowOff>
    </xdr:from>
    <xdr:to>
      <xdr:col>17</xdr:col>
      <xdr:colOff>364493</xdr:colOff>
      <xdr:row>24</xdr:row>
      <xdr:rowOff>288301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21478560" y="6875462"/>
          <a:ext cx="8394383" cy="1013873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</xdr:colOff>
      <xdr:row>2</xdr:row>
      <xdr:rowOff>21010</xdr:rowOff>
    </xdr:from>
    <xdr:to>
      <xdr:col>3</xdr:col>
      <xdr:colOff>609600</xdr:colOff>
      <xdr:row>3</xdr:row>
      <xdr:rowOff>38100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" y="1868860"/>
          <a:ext cx="9315449" cy="92196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UK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14</xdr:col>
      <xdr:colOff>940433</xdr:colOff>
      <xdr:row>3</xdr:row>
      <xdr:rowOff>144782</xdr:rowOff>
    </xdr:from>
    <xdr:ext cx="4302125" cy="192563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300621" y="2907032"/>
          <a:ext cx="4302125" cy="192563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13</xdr:col>
      <xdr:colOff>1590288</xdr:colOff>
      <xdr:row>6</xdr:row>
      <xdr:rowOff>117157</xdr:rowOff>
    </xdr:from>
    <xdr:to>
      <xdr:col>16</xdr:col>
      <xdr:colOff>1241760</xdr:colOff>
      <xdr:row>10</xdr:row>
      <xdr:rowOff>73342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35976" y="5022532"/>
          <a:ext cx="4798782" cy="1575435"/>
        </a:xfrm>
        <a:prstGeom prst="rect">
          <a:avLst/>
        </a:prstGeom>
      </xdr:spPr>
    </xdr:pic>
    <xdr:clientData/>
  </xdr:twoCellAnchor>
  <xdr:twoCellAnchor editAs="oneCell">
    <xdr:from>
      <xdr:col>12</xdr:col>
      <xdr:colOff>552995</xdr:colOff>
      <xdr:row>1</xdr:row>
      <xdr:rowOff>349568</xdr:rowOff>
    </xdr:from>
    <xdr:to>
      <xdr:col>13</xdr:col>
      <xdr:colOff>859473</xdr:colOff>
      <xdr:row>5</xdr:row>
      <xdr:rowOff>131446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84183" y="1587818"/>
          <a:ext cx="2026693" cy="2841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69125"/>
          <a:ext cx="1619250" cy="1302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E28"/>
  <sheetViews>
    <sheetView tabSelected="1" view="pageBreakPreview" topLeftCell="A2" zoomScale="40" zoomScaleNormal="30" zoomScaleSheetLayoutView="40" zoomScalePageLayoutView="25" workbookViewId="0">
      <selection activeCell="C14" sqref="C14"/>
    </sheetView>
  </sheetViews>
  <sheetFormatPr defaultColWidth="9" defaultRowHeight="15.75"/>
  <cols>
    <col min="1" max="1" width="79.125" style="4" customWidth="1"/>
    <col min="2" max="2" width="30" style="4" customWidth="1"/>
    <col min="3" max="3" width="23.625" style="4" customWidth="1"/>
    <col min="4" max="4" width="9.375" style="4" customWidth="1"/>
    <col min="5" max="5" width="23.625" style="4" customWidth="1"/>
    <col min="6" max="6" width="9.375" style="4" customWidth="1"/>
    <col min="7" max="7" width="23.625" style="4" customWidth="1"/>
    <col min="8" max="8" width="9.375" style="4" customWidth="1"/>
    <col min="9" max="9" width="23.625" style="4" customWidth="1"/>
    <col min="10" max="10" width="9.375" style="4" customWidth="1"/>
    <col min="11" max="11" width="23.625" style="4" customWidth="1"/>
    <col min="12" max="12" width="9.375" style="4" customWidth="1"/>
    <col min="13" max="17" width="22.625" style="4" customWidth="1"/>
    <col min="18" max="18" width="9.5" style="4" customWidth="1"/>
    <col min="19" max="19" width="16.875" style="46" hidden="1" customWidth="1"/>
    <col min="20" max="20" width="18.125" style="4" hidden="1" customWidth="1"/>
    <col min="21" max="21" width="9.25" style="4" hidden="1" customWidth="1"/>
    <col min="22" max="22" width="26.875" style="4" hidden="1" customWidth="1"/>
    <col min="23" max="23" width="8.125" style="4" hidden="1" customWidth="1"/>
    <col min="24" max="24" width="15.875" style="4" hidden="1" customWidth="1"/>
    <col min="25" max="30" width="9" style="4" hidden="1" customWidth="1"/>
    <col min="31" max="31" width="9" style="41" hidden="1" customWidth="1"/>
    <col min="32" max="34" width="9" style="4" customWidth="1"/>
    <col min="35" max="16384" width="9" style="4"/>
  </cols>
  <sheetData>
    <row r="1" spans="1:31" ht="9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3" t="s">
        <v>1</v>
      </c>
      <c r="N1" s="103"/>
      <c r="O1" s="103"/>
      <c r="P1" s="103"/>
      <c r="Q1" s="103"/>
      <c r="R1" s="3"/>
      <c r="S1" s="42"/>
      <c r="T1" s="47"/>
      <c r="U1" s="47"/>
      <c r="V1" s="47"/>
      <c r="W1" s="44"/>
      <c r="X1" s="44"/>
      <c r="Y1" s="44"/>
      <c r="Z1" s="44"/>
      <c r="AA1" s="44"/>
      <c r="AB1" s="44"/>
      <c r="AC1" s="44"/>
      <c r="AD1" s="44"/>
      <c r="AE1" s="49"/>
    </row>
    <row r="2" spans="1:31" ht="48.75" customHeight="1">
      <c r="T2" s="5"/>
    </row>
    <row r="3" spans="1:31" s="7" customFormat="1" ht="71.25" customHeight="1">
      <c r="A3" s="104"/>
      <c r="B3" s="104"/>
      <c r="C3" s="104"/>
      <c r="D3" s="26"/>
      <c r="E3" s="6"/>
      <c r="F3" s="6"/>
      <c r="I3" s="6"/>
      <c r="J3" s="6"/>
      <c r="K3" s="6"/>
      <c r="L3" s="6"/>
      <c r="O3" s="16" t="s">
        <v>2</v>
      </c>
      <c r="P3" s="105">
        <v>46268</v>
      </c>
      <c r="Q3" s="105"/>
      <c r="R3" s="18" t="s">
        <v>3</v>
      </c>
      <c r="S3" s="45"/>
      <c r="AE3" s="40"/>
    </row>
    <row r="4" spans="1:31" s="7" customFormat="1" ht="71.25" customHeight="1">
      <c r="A4" s="8" t="s">
        <v>4</v>
      </c>
      <c r="B4" s="26"/>
      <c r="C4" s="26"/>
      <c r="D4" s="26"/>
      <c r="G4" s="9"/>
      <c r="H4" s="9"/>
      <c r="I4" s="10"/>
      <c r="M4" s="5"/>
      <c r="P4" s="17"/>
      <c r="S4" s="45"/>
      <c r="AE4" s="40"/>
    </row>
    <row r="5" spans="1:31" s="11" customFormat="1" ht="48.75" customHeight="1">
      <c r="A5" s="106" t="s">
        <v>5</v>
      </c>
      <c r="B5" s="109" t="s">
        <v>6</v>
      </c>
      <c r="C5" s="111" t="s">
        <v>7</v>
      </c>
      <c r="D5" s="111"/>
      <c r="E5" s="109"/>
      <c r="F5" s="109"/>
      <c r="G5" s="109" t="s">
        <v>8</v>
      </c>
      <c r="H5" s="109"/>
      <c r="I5" s="109" t="s">
        <v>9</v>
      </c>
      <c r="J5" s="109"/>
      <c r="K5" s="111" t="s">
        <v>8</v>
      </c>
      <c r="L5" s="112"/>
      <c r="N5" s="12"/>
      <c r="O5" s="12"/>
      <c r="P5" s="113"/>
      <c r="Q5" s="113"/>
      <c r="S5" s="43"/>
      <c r="AE5" s="39"/>
    </row>
    <row r="6" spans="1:31" s="11" customFormat="1" ht="48.75" customHeight="1">
      <c r="A6" s="107"/>
      <c r="B6" s="110"/>
      <c r="C6" s="114" t="s">
        <v>10</v>
      </c>
      <c r="D6" s="115"/>
      <c r="E6" s="116" t="s">
        <v>11</v>
      </c>
      <c r="F6" s="116"/>
      <c r="G6" s="116" t="s">
        <v>11</v>
      </c>
      <c r="H6" s="116"/>
      <c r="I6" s="116" t="s">
        <v>11</v>
      </c>
      <c r="J6" s="116"/>
      <c r="K6" s="117" t="s">
        <v>12</v>
      </c>
      <c r="L6" s="118"/>
      <c r="N6" s="12"/>
      <c r="O6" s="12"/>
      <c r="P6" s="113"/>
      <c r="Q6" s="113"/>
      <c r="S6" s="43"/>
      <c r="AE6" s="39"/>
    </row>
    <row r="7" spans="1:31" s="11" customFormat="1" ht="25.5" customHeight="1">
      <c r="A7" s="107"/>
      <c r="B7" s="110"/>
      <c r="C7" s="114"/>
      <c r="D7" s="115"/>
      <c r="E7" s="116"/>
      <c r="F7" s="116"/>
      <c r="G7" s="116"/>
      <c r="H7" s="116"/>
      <c r="I7" s="116"/>
      <c r="J7" s="116"/>
      <c r="K7" s="117"/>
      <c r="L7" s="118"/>
      <c r="N7" s="12"/>
      <c r="O7" s="12"/>
      <c r="P7" s="113"/>
      <c r="Q7" s="113"/>
      <c r="S7" s="43"/>
      <c r="AE7" s="39"/>
    </row>
    <row r="8" spans="1:31" s="11" customFormat="1" ht="5.25" hidden="1" customHeight="1">
      <c r="A8" s="107"/>
      <c r="B8" s="110"/>
      <c r="C8" s="114"/>
      <c r="D8" s="115"/>
      <c r="E8" s="116"/>
      <c r="F8" s="116"/>
      <c r="G8" s="116"/>
      <c r="H8" s="116"/>
      <c r="I8" s="116"/>
      <c r="J8" s="116"/>
      <c r="K8" s="117"/>
      <c r="L8" s="118"/>
      <c r="N8" s="12"/>
      <c r="O8" s="12"/>
      <c r="P8" s="12"/>
      <c r="Q8" s="12"/>
      <c r="S8" s="43"/>
      <c r="AE8" s="39"/>
    </row>
    <row r="9" spans="1:31" s="11" customFormat="1" ht="48.75" customHeight="1">
      <c r="A9" s="108"/>
      <c r="B9" s="110"/>
      <c r="C9" s="25"/>
      <c r="D9" s="81"/>
      <c r="E9" s="78"/>
      <c r="F9" s="78"/>
      <c r="G9" s="119"/>
      <c r="H9" s="119"/>
      <c r="I9" s="119" t="s">
        <v>13</v>
      </c>
      <c r="J9" s="119"/>
      <c r="K9" s="120" t="s">
        <v>14</v>
      </c>
      <c r="L9" s="121"/>
      <c r="N9" s="12"/>
      <c r="O9" s="12"/>
      <c r="P9" s="113"/>
      <c r="Q9" s="113"/>
      <c r="S9" s="43"/>
      <c r="AC9" s="11" t="s">
        <v>15</v>
      </c>
      <c r="AE9" s="39" t="s">
        <v>16</v>
      </c>
    </row>
    <row r="10" spans="1:31" s="11" customFormat="1" ht="53.25" customHeight="1">
      <c r="A10" s="62" t="s">
        <v>17</v>
      </c>
      <c r="B10" s="56" t="s">
        <v>18</v>
      </c>
      <c r="C10" s="84">
        <v>46268</v>
      </c>
      <c r="D10" s="77" t="str">
        <f>TEXT(C10,"aaa")</f>
        <v>木</v>
      </c>
      <c r="E10" s="56">
        <v>46268</v>
      </c>
      <c r="F10" s="79" t="str">
        <f>TEXT(E10,"aaa")</f>
        <v>木</v>
      </c>
      <c r="G10" s="56">
        <v>46275</v>
      </c>
      <c r="H10" s="79" t="str">
        <f>TEXT(G10,"aaa")</f>
        <v>木</v>
      </c>
      <c r="I10" s="80">
        <v>46275</v>
      </c>
      <c r="J10" s="79" t="str">
        <f>TEXT(I10,"aaa")</f>
        <v>木</v>
      </c>
      <c r="K10" s="82">
        <v>46316</v>
      </c>
      <c r="L10" s="85" t="str">
        <f>TEXT(K10,"aaa")</f>
        <v>水</v>
      </c>
      <c r="M10" s="13"/>
      <c r="N10" s="13"/>
      <c r="Q10" s="12"/>
      <c r="R10" s="12"/>
      <c r="S10" s="50"/>
      <c r="T10" s="51"/>
      <c r="U10" s="52"/>
      <c r="V10" s="52"/>
      <c r="W10" s="52"/>
      <c r="X10" s="52"/>
      <c r="Y10" s="53"/>
      <c r="Z10" s="52"/>
      <c r="AA10" s="53"/>
      <c r="AC10" s="54"/>
      <c r="AE10" s="55"/>
    </row>
    <row r="11" spans="1:31" s="11" customFormat="1" ht="53.25" customHeight="1">
      <c r="A11" s="62" t="s">
        <v>19</v>
      </c>
      <c r="B11" s="57" t="s">
        <v>20</v>
      </c>
      <c r="C11" s="76">
        <v>46275</v>
      </c>
      <c r="D11" s="59" t="str">
        <f>TEXT(C11,"aaa")</f>
        <v>木</v>
      </c>
      <c r="E11" s="76">
        <v>46275</v>
      </c>
      <c r="F11" s="59" t="str">
        <f>TEXT(E11,"aaa")</f>
        <v>木</v>
      </c>
      <c r="G11" s="57">
        <v>46282</v>
      </c>
      <c r="H11" s="59" t="str">
        <f>TEXT(G11,"aaa")</f>
        <v>木</v>
      </c>
      <c r="I11" s="61">
        <v>46282</v>
      </c>
      <c r="J11" s="83" t="str">
        <f>TEXT(I11,"aaa")</f>
        <v>木</v>
      </c>
      <c r="K11" s="58">
        <v>46323</v>
      </c>
      <c r="L11" s="63" t="str">
        <f>TEXT(K11,"aaa")</f>
        <v>水</v>
      </c>
      <c r="M11" s="13"/>
      <c r="N11" s="13"/>
      <c r="Q11" s="12"/>
      <c r="R11" s="12"/>
      <c r="S11" s="50"/>
      <c r="T11" s="51"/>
      <c r="U11" s="52"/>
      <c r="V11" s="52"/>
      <c r="W11" s="52"/>
      <c r="X11" s="52"/>
      <c r="Y11" s="53"/>
      <c r="Z11" s="52"/>
      <c r="AA11" s="53"/>
      <c r="AC11" s="54"/>
      <c r="AE11" s="55"/>
    </row>
    <row r="12" spans="1:31" s="11" customFormat="1" ht="53.25" customHeight="1">
      <c r="A12" s="62" t="s">
        <v>21</v>
      </c>
      <c r="B12" s="57" t="s">
        <v>22</v>
      </c>
      <c r="C12" s="72">
        <v>46279</v>
      </c>
      <c r="D12" s="73" t="str">
        <f>TEXT(C12,"aaa")</f>
        <v>月</v>
      </c>
      <c r="E12" s="74">
        <v>46279</v>
      </c>
      <c r="F12" s="75" t="str">
        <f>TEXT(E12,"aaa")</f>
        <v>月</v>
      </c>
      <c r="G12" s="57">
        <v>46289</v>
      </c>
      <c r="H12" s="60" t="str">
        <f>TEXT(G12,"aaa")</f>
        <v>木</v>
      </c>
      <c r="I12" s="61">
        <v>46289</v>
      </c>
      <c r="J12" s="59" t="str">
        <f>TEXT(I12,"aaa")</f>
        <v>木</v>
      </c>
      <c r="K12" s="59">
        <v>46330</v>
      </c>
      <c r="L12" s="64" t="str">
        <f>TEXT(K12,"aaa")</f>
        <v>水</v>
      </c>
      <c r="M12" s="13"/>
      <c r="N12" s="13"/>
      <c r="Q12" s="12"/>
      <c r="R12" s="12"/>
      <c r="S12" s="50"/>
      <c r="T12" s="51"/>
      <c r="U12" s="52"/>
      <c r="V12" s="52"/>
      <c r="W12" s="52"/>
      <c r="X12" s="52"/>
      <c r="Y12" s="53"/>
      <c r="Z12" s="52"/>
      <c r="AA12" s="53"/>
      <c r="AC12" s="54"/>
      <c r="AE12" s="55"/>
    </row>
    <row r="13" spans="1:31" s="11" customFormat="1" ht="53.25" customHeight="1">
      <c r="A13" s="62" t="s">
        <v>23</v>
      </c>
      <c r="B13" s="76" t="s">
        <v>24</v>
      </c>
      <c r="C13" s="87">
        <v>46289</v>
      </c>
      <c r="D13" s="86" t="str">
        <f>TEXT(C13,"aaa")</f>
        <v>木</v>
      </c>
      <c r="E13" s="76">
        <v>46289</v>
      </c>
      <c r="F13" s="60" t="str">
        <f>TEXT(E13,"aaa")</f>
        <v>木</v>
      </c>
      <c r="G13" s="76">
        <v>46296</v>
      </c>
      <c r="H13" s="60" t="str">
        <f>TEXT(G13,"aaa")</f>
        <v>木</v>
      </c>
      <c r="I13" s="94">
        <v>46296</v>
      </c>
      <c r="J13" s="60" t="str">
        <f>TEXT(I13,"aaa")</f>
        <v>木</v>
      </c>
      <c r="K13" s="60">
        <v>46337</v>
      </c>
      <c r="L13" s="97" t="str">
        <f>TEXT(K13,"aaa")</f>
        <v>水</v>
      </c>
      <c r="M13" s="13"/>
      <c r="N13" s="13"/>
      <c r="Q13" s="12"/>
      <c r="R13" s="12"/>
      <c r="S13" s="50"/>
      <c r="T13" s="51"/>
      <c r="U13" s="52"/>
      <c r="V13" s="52"/>
      <c r="W13" s="52"/>
      <c r="X13" s="52"/>
      <c r="Y13" s="53"/>
      <c r="Z13" s="52"/>
      <c r="AA13" s="53"/>
      <c r="AC13" s="54"/>
      <c r="AE13" s="55"/>
    </row>
    <row r="14" spans="1:31" s="11" customFormat="1" ht="53.25" customHeight="1">
      <c r="A14" s="98" t="s">
        <v>25</v>
      </c>
      <c r="B14" s="90" t="s">
        <v>26</v>
      </c>
      <c r="C14" s="88">
        <v>46296</v>
      </c>
      <c r="D14" s="58" t="str">
        <f t="shared" ref="D14:D17" si="0">TEXT(C14,"aaa")</f>
        <v>木</v>
      </c>
      <c r="E14" s="88">
        <v>46296</v>
      </c>
      <c r="F14" s="58" t="str">
        <f t="shared" ref="F14:F17" si="1">TEXT(E14,"aaa")</f>
        <v>木</v>
      </c>
      <c r="G14" s="89">
        <v>46303</v>
      </c>
      <c r="H14" s="58" t="str">
        <f t="shared" ref="H14:H17" si="2">TEXT(G14,"aaa")</f>
        <v>木</v>
      </c>
      <c r="I14" s="96">
        <v>46303</v>
      </c>
      <c r="J14" s="58" t="str">
        <f t="shared" ref="J14:J17" si="3">TEXT(I14,"aaa")</f>
        <v>木</v>
      </c>
      <c r="K14" s="93">
        <v>46344</v>
      </c>
      <c r="L14" s="99" t="str">
        <f t="shared" ref="L14:L17" si="4">TEXT(K14,"aaa")</f>
        <v>水</v>
      </c>
      <c r="M14" s="13"/>
      <c r="N14" s="13"/>
      <c r="Q14" s="12"/>
      <c r="R14" s="12"/>
      <c r="S14" s="50"/>
      <c r="T14" s="51"/>
      <c r="U14" s="52"/>
      <c r="V14" s="52"/>
      <c r="W14" s="52"/>
      <c r="X14" s="52"/>
      <c r="Y14" s="53"/>
      <c r="Z14" s="52"/>
      <c r="AA14" s="53"/>
      <c r="AC14" s="54"/>
      <c r="AE14" s="55"/>
    </row>
    <row r="15" spans="1:31" s="11" customFormat="1" ht="53.25" customHeight="1">
      <c r="A15" s="100" t="s">
        <v>27</v>
      </c>
      <c r="B15" s="89" t="s">
        <v>28</v>
      </c>
      <c r="C15" s="92">
        <v>46302</v>
      </c>
      <c r="D15" s="86" t="str">
        <f t="shared" si="0"/>
        <v>水</v>
      </c>
      <c r="E15" s="76">
        <v>46302</v>
      </c>
      <c r="F15" s="83" t="str">
        <f t="shared" si="1"/>
        <v>水</v>
      </c>
      <c r="G15" s="88">
        <v>46310</v>
      </c>
      <c r="H15" s="83" t="str">
        <f t="shared" si="2"/>
        <v>木</v>
      </c>
      <c r="I15" s="96">
        <v>46310</v>
      </c>
      <c r="J15" s="83" t="str">
        <f t="shared" si="3"/>
        <v>木</v>
      </c>
      <c r="K15" s="60">
        <v>46351</v>
      </c>
      <c r="L15" s="97" t="str">
        <f t="shared" si="4"/>
        <v>水</v>
      </c>
      <c r="M15" s="13"/>
      <c r="N15" s="13"/>
      <c r="Q15" s="12"/>
      <c r="R15" s="12"/>
      <c r="S15" s="50"/>
      <c r="T15" s="51"/>
      <c r="U15" s="52"/>
      <c r="V15" s="52"/>
      <c r="W15" s="52"/>
      <c r="X15" s="52"/>
      <c r="Y15" s="53"/>
      <c r="Z15" s="52"/>
      <c r="AA15" s="53"/>
      <c r="AC15" s="54"/>
      <c r="AE15" s="55"/>
    </row>
    <row r="16" spans="1:31" s="11" customFormat="1" ht="53.25" customHeight="1">
      <c r="A16" s="62" t="s">
        <v>29</v>
      </c>
      <c r="B16" s="88" t="s">
        <v>29</v>
      </c>
      <c r="C16" s="89">
        <v>46310</v>
      </c>
      <c r="D16" s="93" t="str">
        <f t="shared" si="0"/>
        <v>木</v>
      </c>
      <c r="E16" s="90">
        <v>46310</v>
      </c>
      <c r="F16" s="83" t="str">
        <f t="shared" si="1"/>
        <v>木</v>
      </c>
      <c r="G16" s="57">
        <v>46317</v>
      </c>
      <c r="H16" s="83" t="str">
        <f t="shared" si="2"/>
        <v>木</v>
      </c>
      <c r="I16" s="95">
        <v>46317</v>
      </c>
      <c r="J16" s="83" t="str">
        <f t="shared" si="3"/>
        <v>木</v>
      </c>
      <c r="K16" s="60">
        <v>46358</v>
      </c>
      <c r="L16" s="97" t="str">
        <f t="shared" si="4"/>
        <v>水</v>
      </c>
      <c r="M16" s="13"/>
      <c r="N16" s="13"/>
      <c r="Q16" s="12"/>
      <c r="R16" s="12"/>
      <c r="S16" s="50"/>
      <c r="T16" s="51"/>
      <c r="U16" s="52"/>
      <c r="V16" s="52"/>
      <c r="W16" s="52"/>
      <c r="X16" s="52"/>
      <c r="Y16" s="53"/>
      <c r="Z16" s="52"/>
      <c r="AA16" s="53"/>
      <c r="AC16" s="54"/>
      <c r="AE16" s="55"/>
    </row>
    <row r="17" spans="1:31" s="11" customFormat="1" ht="53.25" customHeight="1">
      <c r="A17" s="65" t="s">
        <v>29</v>
      </c>
      <c r="B17" s="66" t="s">
        <v>29</v>
      </c>
      <c r="C17" s="67">
        <v>46317</v>
      </c>
      <c r="D17" s="91" t="str">
        <f t="shared" si="0"/>
        <v>木</v>
      </c>
      <c r="E17" s="67">
        <v>46317</v>
      </c>
      <c r="F17" s="68" t="str">
        <f t="shared" si="1"/>
        <v>木</v>
      </c>
      <c r="G17" s="101">
        <v>46324</v>
      </c>
      <c r="H17" s="68" t="str">
        <f t="shared" si="2"/>
        <v>木</v>
      </c>
      <c r="I17" s="70">
        <v>46324</v>
      </c>
      <c r="J17" s="102" t="str">
        <f t="shared" si="3"/>
        <v>木</v>
      </c>
      <c r="K17" s="69">
        <v>46365</v>
      </c>
      <c r="L17" s="71" t="str">
        <f>TEXT(K17,"aaa")</f>
        <v>水</v>
      </c>
      <c r="M17" s="13"/>
      <c r="N17" s="13"/>
      <c r="Q17" s="12"/>
      <c r="R17" s="12"/>
      <c r="S17" s="50"/>
      <c r="T17" s="51"/>
      <c r="U17" s="52"/>
      <c r="V17" s="52"/>
      <c r="W17" s="52"/>
      <c r="X17" s="52"/>
      <c r="Y17" s="53"/>
      <c r="Z17" s="52"/>
      <c r="AA17" s="53"/>
      <c r="AC17" s="54"/>
      <c r="AE17" s="55"/>
    </row>
    <row r="18" spans="1:31" s="11" customFormat="1" ht="59.25" customHeight="1">
      <c r="M18" s="13"/>
      <c r="N18" s="13"/>
      <c r="Q18" s="12"/>
      <c r="R18" s="12"/>
      <c r="S18" s="48"/>
      <c r="T18" s="12"/>
      <c r="U18" s="12"/>
      <c r="AE18" s="39"/>
    </row>
    <row r="19" spans="1:31" s="11" customFormat="1" ht="59.25" customHeight="1">
      <c r="A19" s="19"/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3"/>
      <c r="N19" s="13"/>
      <c r="Q19" s="12"/>
      <c r="R19" s="12"/>
      <c r="S19" s="48"/>
      <c r="T19" s="12"/>
      <c r="U19" s="12"/>
      <c r="AE19" s="39"/>
    </row>
    <row r="20" spans="1:31" s="11" customFormat="1" ht="59.25" customHeight="1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13"/>
      <c r="Q20" s="12"/>
      <c r="R20" s="12"/>
      <c r="S20" s="48"/>
      <c r="T20" s="12"/>
      <c r="U20" s="12"/>
      <c r="AE20" s="39"/>
    </row>
    <row r="21" spans="1:31" s="11" customFormat="1" ht="59.25" customHeight="1">
      <c r="M21" s="13"/>
      <c r="N21" s="13"/>
      <c r="Q21" s="12"/>
      <c r="R21" s="12"/>
      <c r="S21" s="48"/>
      <c r="T21" s="12"/>
      <c r="U21" s="12"/>
      <c r="AE21" s="39"/>
    </row>
    <row r="22" spans="1:31" s="11" customFormat="1" ht="59.25" customHeight="1" thickBot="1">
      <c r="A22" s="24" t="s">
        <v>30</v>
      </c>
      <c r="B22" s="122" t="s">
        <v>31</v>
      </c>
      <c r="C22" s="123"/>
      <c r="D22" s="123"/>
      <c r="E22" s="123"/>
      <c r="F22" s="124"/>
      <c r="G22" s="122" t="s">
        <v>32</v>
      </c>
      <c r="H22" s="123"/>
      <c r="I22" s="123"/>
      <c r="J22" s="123"/>
      <c r="K22" s="123"/>
      <c r="L22" s="124"/>
      <c r="M22" s="13"/>
      <c r="N22" s="13"/>
      <c r="Q22" s="12"/>
      <c r="R22" s="12"/>
      <c r="S22" s="48"/>
      <c r="T22" s="12"/>
      <c r="U22" s="12"/>
      <c r="AE22" s="39"/>
    </row>
    <row r="23" spans="1:31" s="11" customFormat="1" ht="67.5" customHeight="1" thickTop="1">
      <c r="A23" s="125" t="s">
        <v>33</v>
      </c>
      <c r="B23" s="127" t="s">
        <v>34</v>
      </c>
      <c r="C23" s="128"/>
      <c r="D23" s="128"/>
      <c r="E23" s="128"/>
      <c r="F23" s="129"/>
      <c r="G23" s="27" t="s">
        <v>35</v>
      </c>
      <c r="H23" s="28"/>
      <c r="I23" s="29"/>
      <c r="J23" s="28"/>
      <c r="K23" s="28"/>
      <c r="L23" s="30" t="s">
        <v>36</v>
      </c>
      <c r="M23" s="13"/>
      <c r="N23" s="13"/>
      <c r="Q23" s="12"/>
      <c r="R23" s="12"/>
      <c r="S23" s="48"/>
      <c r="T23" s="12"/>
      <c r="U23" s="12"/>
      <c r="AE23" s="39"/>
    </row>
    <row r="24" spans="1:31" s="11" customFormat="1" ht="67.5" customHeight="1">
      <c r="A24" s="126"/>
      <c r="B24" s="130"/>
      <c r="C24" s="131"/>
      <c r="D24" s="131"/>
      <c r="E24" s="131"/>
      <c r="F24" s="132"/>
      <c r="G24" s="31" t="s">
        <v>37</v>
      </c>
      <c r="H24" s="32"/>
      <c r="I24" s="33"/>
      <c r="J24" s="32"/>
      <c r="K24" s="32"/>
      <c r="L24" s="34"/>
      <c r="M24" s="14"/>
      <c r="Q24" s="12"/>
      <c r="R24" s="12"/>
      <c r="S24" s="48"/>
      <c r="T24" s="12"/>
      <c r="U24" s="12"/>
      <c r="AE24" s="39"/>
    </row>
    <row r="25" spans="1:31" s="11" customFormat="1" ht="67.5" customHeight="1">
      <c r="A25" s="133" t="s">
        <v>38</v>
      </c>
      <c r="B25" s="135" t="s">
        <v>39</v>
      </c>
      <c r="C25" s="136"/>
      <c r="D25" s="136"/>
      <c r="E25" s="136"/>
      <c r="F25" s="137"/>
      <c r="G25" s="35" t="s">
        <v>40</v>
      </c>
      <c r="H25" s="36"/>
      <c r="I25" s="37"/>
      <c r="J25" s="36"/>
      <c r="K25" s="36"/>
      <c r="L25" s="38" t="s">
        <v>41</v>
      </c>
      <c r="M25" s="15"/>
      <c r="Q25" s="12"/>
      <c r="R25" s="12"/>
      <c r="S25" s="48"/>
      <c r="T25" s="12"/>
      <c r="U25" s="12"/>
      <c r="AE25" s="39"/>
    </row>
    <row r="26" spans="1:31" s="11" customFormat="1" ht="67.5" customHeight="1">
      <c r="A26" s="134"/>
      <c r="B26" s="138"/>
      <c r="C26" s="139"/>
      <c r="D26" s="139"/>
      <c r="E26" s="139"/>
      <c r="F26" s="140"/>
      <c r="G26" s="31" t="s">
        <v>42</v>
      </c>
      <c r="H26" s="32"/>
      <c r="I26" s="33"/>
      <c r="J26" s="32"/>
      <c r="K26" s="32"/>
      <c r="L26" s="34"/>
      <c r="M26" s="23"/>
      <c r="Q26" s="12"/>
      <c r="R26" s="12"/>
      <c r="S26" s="48"/>
      <c r="T26" s="12"/>
      <c r="U26" s="12"/>
      <c r="AE26" s="39"/>
    </row>
    <row r="27" spans="1:31" s="11" customFormat="1" ht="48.75" customHeight="1">
      <c r="M27" s="23"/>
      <c r="Q27" s="12"/>
      <c r="R27" s="12"/>
      <c r="S27" s="48"/>
      <c r="T27" s="12"/>
      <c r="U27" s="12"/>
      <c r="AE27" s="39"/>
    </row>
    <row r="28" spans="1:31" s="11" customFormat="1" ht="38.25" customHeight="1">
      <c r="Q28" s="12"/>
      <c r="R28" s="12"/>
      <c r="S28" s="48"/>
      <c r="T28" s="12"/>
      <c r="U28" s="12"/>
      <c r="AE28" s="39"/>
    </row>
  </sheetData>
  <mergeCells count="27">
    <mergeCell ref="B22:F22"/>
    <mergeCell ref="G22:L22"/>
    <mergeCell ref="A23:A24"/>
    <mergeCell ref="B23:F24"/>
    <mergeCell ref="A25:A26"/>
    <mergeCell ref="B25:F26"/>
    <mergeCell ref="P7:Q7"/>
    <mergeCell ref="G9:H9"/>
    <mergeCell ref="I9:J9"/>
    <mergeCell ref="K9:L9"/>
    <mergeCell ref="P9:Q9"/>
    <mergeCell ref="M1:Q1"/>
    <mergeCell ref="A3:C3"/>
    <mergeCell ref="P3:Q3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I6:J8"/>
    <mergeCell ref="K6:L8"/>
    <mergeCell ref="P6:Q6"/>
  </mergeCells>
  <phoneticPr fontId="3"/>
  <pageMargins left="0.9055118110236221" right="0.51181102362204722" top="0.55118110236220474" bottom="0.55118110236220474" header="0.31496062992125984" footer="0.31496062992125984"/>
  <pageSetup paperSize="9" scale="30" fitToHeight="0" orientation="landscape" r:id="rId1"/>
  <colBreaks count="1" manualBreakCount="1">
    <brk id="2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00D620E7-3CB4-4BC9-A0B7-DA773A328B23}"/>
</file>

<file path=customXml/itemProps2.xml><?xml version="1.0" encoding="utf-8"?>
<ds:datastoreItem xmlns:ds="http://schemas.openxmlformats.org/officeDocument/2006/customXml" ds:itemID="{914AA2B2-D1E2-4DAD-B523-051FBE15E4B4}"/>
</file>

<file path=customXml/itemProps3.xml><?xml version="1.0" encoding="utf-8"?>
<ds:datastoreItem xmlns:ds="http://schemas.openxmlformats.org/officeDocument/2006/customXml" ds:itemID="{1B06AE0F-2CF6-4B9F-95AD-CEA8AEBCA0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2016-08-29T09:45:14Z</dcterms:created>
  <dcterms:modified xsi:type="dcterms:W3CDTF">2026-09-04T10:21:26Z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