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CAFCB7E3-7A68-4145-8DA8-459FE05449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上海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上海!$A$1:$U$36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1" i="1"/>
  <c r="J13" i="1"/>
  <c r="J11" i="1"/>
  <c r="N13" i="1"/>
  <c r="N11" i="1"/>
  <c r="P13" i="1"/>
  <c r="P26" i="1"/>
  <c r="H14" i="1"/>
  <c r="P14" i="1"/>
  <c r="P15" i="1"/>
  <c r="P16" i="1"/>
  <c r="P18" i="1"/>
  <c r="P19" i="1"/>
  <c r="P20" i="1"/>
  <c r="P21" i="1"/>
  <c r="P22" i="1"/>
  <c r="P23" i="1"/>
  <c r="P24" i="1"/>
  <c r="P25" i="1"/>
  <c r="P28" i="1"/>
  <c r="N14" i="1"/>
  <c r="N15" i="1"/>
  <c r="N16" i="1"/>
  <c r="N18" i="1"/>
  <c r="N19" i="1"/>
  <c r="N20" i="1"/>
  <c r="N21" i="1"/>
  <c r="N22" i="1"/>
  <c r="N23" i="1"/>
  <c r="N24" i="1"/>
  <c r="N25" i="1"/>
  <c r="N26" i="1"/>
  <c r="N28" i="1"/>
  <c r="L14" i="1"/>
  <c r="L15" i="1"/>
  <c r="L16" i="1"/>
  <c r="L18" i="1"/>
  <c r="L19" i="1"/>
  <c r="L20" i="1"/>
  <c r="L21" i="1"/>
  <c r="L22" i="1"/>
  <c r="L23" i="1"/>
  <c r="L24" i="1"/>
  <c r="L25" i="1"/>
  <c r="L26" i="1"/>
  <c r="L28" i="1"/>
  <c r="J14" i="1"/>
  <c r="J15" i="1"/>
  <c r="J16" i="1"/>
  <c r="J18" i="1"/>
  <c r="J19" i="1"/>
  <c r="J20" i="1"/>
  <c r="J21" i="1"/>
  <c r="J22" i="1"/>
  <c r="J23" i="1"/>
  <c r="J24" i="1"/>
  <c r="J25" i="1"/>
  <c r="J26" i="1"/>
  <c r="J28" i="1"/>
  <c r="H15" i="1"/>
  <c r="H16" i="1"/>
  <c r="H18" i="1"/>
  <c r="H19" i="1"/>
  <c r="H20" i="1"/>
  <c r="H21" i="1"/>
  <c r="H22" i="1"/>
  <c r="H23" i="1"/>
  <c r="H24" i="1"/>
  <c r="H25" i="1"/>
  <c r="H26" i="1"/>
  <c r="H28" i="1"/>
  <c r="F14" i="1"/>
  <c r="F15" i="1"/>
  <c r="F16" i="1"/>
  <c r="F18" i="1"/>
  <c r="F19" i="1"/>
  <c r="F20" i="1"/>
  <c r="F21" i="1"/>
  <c r="F22" i="1"/>
  <c r="F23" i="1"/>
  <c r="F24" i="1"/>
  <c r="F25" i="1"/>
  <c r="F26" i="1"/>
  <c r="F28" i="1"/>
  <c r="D14" i="1"/>
  <c r="D15" i="1"/>
  <c r="D16" i="1"/>
  <c r="D18" i="1"/>
  <c r="D19" i="1"/>
  <c r="D20" i="1"/>
  <c r="D21" i="1"/>
  <c r="D22" i="1"/>
  <c r="D23" i="1"/>
  <c r="D24" i="1"/>
  <c r="D25" i="1"/>
  <c r="D26" i="1"/>
  <c r="D28" i="1"/>
  <c r="D12" i="1"/>
  <c r="D11" i="1"/>
  <c r="D10" i="1"/>
  <c r="D9" i="1"/>
  <c r="P9" i="1"/>
  <c r="P10" i="1"/>
  <c r="P11" i="1"/>
  <c r="P12" i="1"/>
  <c r="N9" i="1"/>
  <c r="N10" i="1"/>
  <c r="L9" i="1"/>
  <c r="L10" i="1"/>
  <c r="L11" i="1"/>
  <c r="L12" i="1"/>
  <c r="J9" i="1"/>
  <c r="J10" i="1"/>
  <c r="H9" i="1"/>
  <c r="H10" i="1"/>
  <c r="H11" i="1"/>
  <c r="H12" i="1"/>
  <c r="F9" i="1"/>
  <c r="F10" i="1"/>
</calcChain>
</file>

<file path=xl/sharedStrings.xml><?xml version="1.0" encoding="utf-8"?>
<sst xmlns="http://schemas.openxmlformats.org/spreadsheetml/2006/main" count="87" uniqueCount="57">
  <si>
    <t>　　　　　　　　SHANGHAI SCHEDULE - 関西</t>
    <rPh sb="28" eb="30">
      <t>カンサイ</t>
    </rPh>
    <phoneticPr fontId="11"/>
  </si>
  <si>
    <t>連絡先：大阪海運
TEL：06-7730-1075/FAX：06-7730-1088</t>
    <rPh sb="0" eb="3">
      <t>レンラクサキ</t>
    </rPh>
    <phoneticPr fontId="1"/>
  </si>
  <si>
    <t>From Osaka / Kobe</t>
    <phoneticPr fontId="1"/>
  </si>
  <si>
    <t xml:space="preserve">UPDATED :  </t>
    <phoneticPr fontId="8"/>
  </si>
  <si>
    <t>N</t>
    <phoneticPr fontId="1"/>
  </si>
  <si>
    <t>VESSEL</t>
    <phoneticPr fontId="1"/>
  </si>
  <si>
    <t>VOY</t>
  </si>
  <si>
    <t>CFS CUT</t>
    <phoneticPr fontId="1"/>
  </si>
  <si>
    <t>ETA</t>
    <phoneticPr fontId="1"/>
  </si>
  <si>
    <t>ETD</t>
    <phoneticPr fontId="1"/>
  </si>
  <si>
    <t>ETA</t>
    <phoneticPr fontId="11"/>
  </si>
  <si>
    <t>OSA</t>
    <phoneticPr fontId="1"/>
  </si>
  <si>
    <t>KOB</t>
    <phoneticPr fontId="1"/>
  </si>
  <si>
    <t>OSA</t>
    <phoneticPr fontId="11"/>
  </si>
  <si>
    <t>SHA</t>
    <phoneticPr fontId="11"/>
  </si>
  <si>
    <t>0 DAYS</t>
  </si>
  <si>
    <t>0 DAYS</t>
    <phoneticPr fontId="11"/>
  </si>
  <si>
    <t>2-3 DAYS</t>
    <phoneticPr fontId="1"/>
  </si>
  <si>
    <t>旧</t>
    <rPh sb="0" eb="1">
      <t>キュウ</t>
    </rPh>
    <phoneticPr fontId="33"/>
  </si>
  <si>
    <t>最終</t>
    <rPh sb="0" eb="2">
      <t>サイシュウ</t>
    </rPh>
    <phoneticPr fontId="33"/>
  </si>
  <si>
    <t xml:space="preserve">※GLORY GUANGZHOU </t>
  </si>
  <si>
    <t>2639W</t>
  </si>
  <si>
    <t>SHUN DA</t>
  </si>
  <si>
    <t>MILD SONATA</t>
  </si>
  <si>
    <t xml:space="preserve"> 2639W</t>
  </si>
  <si>
    <t xml:space="preserve">※GLORY GUANGZHOU  </t>
  </si>
  <si>
    <t>2640W</t>
  </si>
  <si>
    <t>--</t>
  </si>
  <si>
    <t>※SITC DALIAN</t>
  </si>
  <si>
    <t>2632S</t>
  </si>
  <si>
    <t>10/2</t>
  </si>
  <si>
    <t>AN DA</t>
  </si>
  <si>
    <t xml:space="preserve">※GLORY SHENGDONG  </t>
  </si>
  <si>
    <t>2641W</t>
  </si>
  <si>
    <t xml:space="preserve">NO SERVICE </t>
  </si>
  <si>
    <t>※GLORY GUANGZHOU</t>
  </si>
  <si>
    <t>※GLORY SHENGDONG</t>
  </si>
  <si>
    <t>2642W</t>
  </si>
  <si>
    <t xml:space="preserve">※SHUN DA </t>
  </si>
  <si>
    <t>※A VESSEL</t>
  </si>
  <si>
    <t>2643W</t>
  </si>
  <si>
    <t>※AN DA</t>
  </si>
  <si>
    <t>2644W</t>
  </si>
  <si>
    <t>2645W</t>
  </si>
  <si>
    <t>貨物搬入先</t>
    <rPh sb="0" eb="2">
      <t>カモツ</t>
    </rPh>
    <rPh sb="2" eb="4">
      <t>ハンニュウ</t>
    </rPh>
    <rPh sb="4" eb="5">
      <t>サキ</t>
    </rPh>
    <phoneticPr fontId="11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</si>
  <si>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</si>
  <si>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11"/>
  </si>
  <si>
    <t>大阪  CFS</t>
    <rPh sb="0" eb="2">
      <t>オオサカ</t>
    </rPh>
    <phoneticPr fontId="1"/>
  </si>
  <si>
    <t>㈱辰巳商會 
南港NO.1 H.W.</t>
    <phoneticPr fontId="1"/>
  </si>
  <si>
    <t>大阪市住之江区南港東7-1-24</t>
    <phoneticPr fontId="1"/>
  </si>
  <si>
    <t>NACCS: 4IW62</t>
    <phoneticPr fontId="1"/>
  </si>
  <si>
    <t>TEL:06-6612-3153 　FAX:06-6612-6256</t>
    <phoneticPr fontId="1"/>
  </si>
  <si>
    <t>神戸  CFS</t>
    <rPh sb="0" eb="2">
      <t>コウベ</t>
    </rPh>
    <phoneticPr fontId="1"/>
  </si>
  <si>
    <t>㈱カンロジ 
摩耶2号上屋</t>
    <phoneticPr fontId="1"/>
  </si>
  <si>
    <t>神戸市灘区摩耶埠頭</t>
    <phoneticPr fontId="1"/>
  </si>
  <si>
    <t>NACCS: 3DW30</t>
    <phoneticPr fontId="1"/>
  </si>
  <si>
    <t>TEL:078-801-2458 　FAX:078-871-5240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</si>
</sst>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8" formatCode="&quot;¥&quot;#,##0.00;[Red]&quot;¥&quot;\-#,##0.00"/>
    <numFmt numFmtId="176" formatCode="m/d;@"/>
    <numFmt numFmtId="177" formatCode="General\ d\Ayys"/>
    <numFmt numFmtId="178" formatCode="\ d\Ayys"/>
    <numFmt numFmtId="179" formatCode="yyyy/m/d;@"/>
    <numFmt numFmtId="180" formatCode="\$#,##0\ ;\(\$#,##0\)"/>
    <numFmt numFmtId="181" formatCode="&quot;VND&quot;#,##0_);[Red]\(&quot;VND&quot;#,##0\)"/>
    <numFmt numFmtId="182" formatCode="&quot;¥&quot;#,##0;[Red]&quot;¥&quot;&quot;¥&quot;\-#,##0"/>
    <numFmt numFmtId="183" formatCode="&quot;¥&quot;#,##0.00;[Red]&quot;¥&quot;&quot;¥&quot;&quot;¥&quot;&quot;¥&quot;&quot;¥&quot;&quot;¥&quot;\-#,##0.00"/>
  </numFmts>
  <fonts count="3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20"/>
      <color theme="1"/>
      <name val="Meiryo UI"/>
      <family val="3"/>
      <charset val="128"/>
    </font>
    <font>
      <sz val="20"/>
      <name val="Meiryo UI"/>
      <family val="3"/>
      <charset val="128"/>
    </font>
    <font>
      <sz val="24"/>
      <name val="Meiryo UI"/>
      <family val="3"/>
      <charset val="128"/>
    </font>
    <font>
      <i/>
      <sz val="12"/>
      <name val="ＭＳ Ｐゴシック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sz val="26"/>
      <name val="Meiryo UI"/>
      <family val="3"/>
      <charset val="128"/>
    </font>
    <font>
      <sz val="16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b/>
      <sz val="60"/>
      <color indexed="9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24"/>
      <color theme="1"/>
      <name val="Meiryo UI"/>
      <family val="3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VNtimes new roman"/>
      <family val="1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6"/>
      <name val="Segoe UI"/>
      <family val="2"/>
      <charset val="128"/>
    </font>
    <font>
      <sz val="11"/>
      <name val="Calibri"/>
      <family val="2"/>
    </font>
    <font>
      <sz val="11"/>
      <color theme="1"/>
      <name val="Meiryo UI"/>
      <family val="3"/>
      <charset val="128"/>
    </font>
    <font>
      <sz val="24"/>
      <color rgb="FF000000"/>
      <name val="Meiryo UI"/>
      <charset val="1"/>
    </font>
    <font>
      <b/>
      <sz val="24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8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/>
      <top/>
      <bottom style="dotted">
        <color rgb="FF000000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rgb="FF000000"/>
      </left>
      <right style="hair">
        <color indexed="64"/>
      </right>
      <top/>
      <bottom style="dotted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dotted">
        <color rgb="FF000000"/>
      </right>
      <top style="dotted">
        <color rgb="FF000000"/>
      </top>
      <bottom/>
      <diagonal/>
    </border>
    <border>
      <left style="hair">
        <color indexed="64"/>
      </left>
      <right/>
      <top style="dotted">
        <color rgb="FF000000"/>
      </top>
      <bottom/>
      <diagonal/>
    </border>
    <border>
      <left style="hair">
        <color indexed="64"/>
      </left>
      <right style="medium">
        <color rgb="FF000000"/>
      </right>
      <top/>
      <bottom/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/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hair">
        <color indexed="64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dotted">
        <color rgb="FF000000"/>
      </right>
      <top/>
      <bottom style="dotted">
        <color rgb="FF000000"/>
      </bottom>
      <diagonal/>
    </border>
  </borders>
  <cellStyleXfs count="32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9" fillId="0" borderId="0"/>
    <xf numFmtId="0" fontId="21" fillId="0" borderId="0">
      <alignment vertical="center"/>
    </xf>
    <xf numFmtId="3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2" fontId="22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181" fontId="27" fillId="0" borderId="0"/>
    <xf numFmtId="0" fontId="22" fillId="0" borderId="13" applyNumberFormat="0" applyFont="0" applyFill="0" applyAlignment="0" applyProtection="0"/>
    <xf numFmtId="16" fontId="28" fillId="0" borderId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0" fontId="22" fillId="0" borderId="0" applyFont="0" applyFill="0" applyBorder="0" applyAlignment="0" applyProtection="0"/>
    <xf numFmtId="0" fontId="30" fillId="0" borderId="0"/>
    <xf numFmtId="182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8" fontId="31" fillId="0" borderId="0" applyFont="0" applyFill="0" applyBorder="0" applyAlignment="0" applyProtection="0"/>
    <xf numFmtId="6" fontId="31" fillId="0" borderId="0" applyFont="0" applyFill="0" applyBorder="0" applyAlignment="0" applyProtection="0"/>
    <xf numFmtId="0" fontId="32" fillId="0" borderId="0"/>
    <xf numFmtId="0" fontId="2" fillId="0" borderId="0"/>
    <xf numFmtId="0" fontId="34" fillId="0" borderId="0"/>
  </cellStyleXfs>
  <cellXfs count="187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right" vertical="center"/>
    </xf>
    <xf numFmtId="0" fontId="6" fillId="0" borderId="2" xfId="1" applyFont="1" applyBorder="1"/>
    <xf numFmtId="0" fontId="5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2" applyFont="1" applyAlignment="1">
      <alignment horizontal="center" vertical="center"/>
    </xf>
    <xf numFmtId="0" fontId="13" fillId="0" borderId="0" xfId="1" applyFont="1"/>
    <xf numFmtId="0" fontId="4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4" fillId="0" borderId="0" xfId="1" applyFont="1"/>
    <xf numFmtId="0" fontId="15" fillId="0" borderId="0" xfId="1" applyFont="1" applyAlignment="1">
      <alignment vertical="center"/>
    </xf>
    <xf numFmtId="0" fontId="15" fillId="3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5" fillId="0" borderId="2" xfId="0" applyFont="1" applyBorder="1">
      <alignment vertical="center"/>
    </xf>
    <xf numFmtId="0" fontId="6" fillId="0" borderId="7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6" fillId="0" borderId="0" xfId="1" applyFont="1"/>
    <xf numFmtId="0" fontId="5" fillId="0" borderId="6" xfId="1" applyFont="1" applyBorder="1" applyAlignment="1">
      <alignment horizontal="right" vertical="center"/>
    </xf>
    <xf numFmtId="0" fontId="17" fillId="3" borderId="0" xfId="1" applyFont="1" applyFill="1" applyAlignment="1">
      <alignment horizontal="left" vertical="center"/>
    </xf>
    <xf numFmtId="179" fontId="6" fillId="0" borderId="0" xfId="1" applyNumberFormat="1" applyFont="1" applyAlignment="1">
      <alignment horizontal="center" vertical="center"/>
    </xf>
    <xf numFmtId="179" fontId="6" fillId="0" borderId="0" xfId="1" applyNumberFormat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9" fillId="0" borderId="17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178" fontId="6" fillId="2" borderId="16" xfId="1" applyNumberFormat="1" applyFont="1" applyFill="1" applyBorder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35" fillId="0" borderId="0" xfId="31" applyFont="1" applyAlignment="1">
      <alignment horizontal="left" vertical="center"/>
    </xf>
    <xf numFmtId="176" fontId="7" fillId="0" borderId="21" xfId="1" applyNumberFormat="1" applyFont="1" applyBorder="1" applyAlignment="1">
      <alignment horizontal="center" vertical="center"/>
    </xf>
    <xf numFmtId="176" fontId="7" fillId="0" borderId="24" xfId="1" applyNumberFormat="1" applyFont="1" applyBorder="1" applyAlignment="1">
      <alignment horizontal="center" vertical="center"/>
    </xf>
    <xf numFmtId="176" fontId="7" fillId="0" borderId="27" xfId="1" applyNumberFormat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176" fontId="7" fillId="0" borderId="25" xfId="1" applyNumberFormat="1" applyFont="1" applyBorder="1" applyAlignment="1">
      <alignment horizontal="center" vertical="center"/>
    </xf>
    <xf numFmtId="49" fontId="7" fillId="0" borderId="28" xfId="1" applyNumberFormat="1" applyFont="1" applyBorder="1" applyAlignment="1">
      <alignment horizontal="center" vertical="center"/>
    </xf>
    <xf numFmtId="176" fontId="7" fillId="0" borderId="23" xfId="1" applyNumberFormat="1" applyFont="1" applyBorder="1" applyAlignment="1">
      <alignment horizontal="center" vertical="center"/>
    </xf>
    <xf numFmtId="176" fontId="7" fillId="0" borderId="22" xfId="1" applyNumberFormat="1" applyFont="1" applyBorder="1" applyAlignment="1">
      <alignment horizontal="center" vertical="center"/>
    </xf>
    <xf numFmtId="176" fontId="7" fillId="0" borderId="28" xfId="1" applyNumberFormat="1" applyFont="1" applyBorder="1" applyAlignment="1">
      <alignment horizontal="center" vertical="center"/>
    </xf>
    <xf numFmtId="176" fontId="7" fillId="0" borderId="26" xfId="1" applyNumberFormat="1" applyFont="1" applyBorder="1" applyAlignment="1">
      <alignment horizontal="center" vertical="center"/>
    </xf>
    <xf numFmtId="176" fontId="7" fillId="4" borderId="25" xfId="1" applyNumberFormat="1" applyFont="1" applyFill="1" applyBorder="1" applyAlignment="1">
      <alignment horizontal="center" vertical="center"/>
    </xf>
    <xf numFmtId="176" fontId="7" fillId="0" borderId="32" xfId="1" applyNumberFormat="1" applyFont="1" applyBorder="1" applyAlignment="1">
      <alignment horizontal="center" vertical="center"/>
    </xf>
    <xf numFmtId="176" fontId="7" fillId="4" borderId="28" xfId="1" applyNumberFormat="1" applyFont="1" applyFill="1" applyBorder="1" applyAlignment="1">
      <alignment horizontal="center" vertical="center"/>
    </xf>
    <xf numFmtId="176" fontId="7" fillId="0" borderId="29" xfId="1" applyNumberFormat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38" xfId="1" applyFont="1" applyBorder="1" applyAlignment="1">
      <alignment horizontal="left" vertical="center"/>
    </xf>
    <xf numFmtId="0" fontId="7" fillId="4" borderId="38" xfId="1" applyFont="1" applyFill="1" applyBorder="1" applyAlignment="1">
      <alignment horizontal="left" vertical="center"/>
    </xf>
    <xf numFmtId="0" fontId="7" fillId="0" borderId="39" xfId="1" applyFont="1" applyBorder="1" applyAlignment="1">
      <alignment horizontal="left" vertical="center"/>
    </xf>
    <xf numFmtId="176" fontId="7" fillId="0" borderId="41" xfId="1" applyNumberFormat="1" applyFont="1" applyBorder="1" applyAlignment="1">
      <alignment horizontal="center" vertical="center"/>
    </xf>
    <xf numFmtId="176" fontId="7" fillId="0" borderId="42" xfId="1" applyNumberFormat="1" applyFont="1" applyBorder="1" applyAlignment="1">
      <alignment horizontal="center" vertical="center"/>
    </xf>
    <xf numFmtId="176" fontId="7" fillId="0" borderId="40" xfId="1" applyNumberFormat="1" applyFont="1" applyBorder="1" applyAlignment="1">
      <alignment horizontal="center" vertical="center"/>
    </xf>
    <xf numFmtId="176" fontId="7" fillId="0" borderId="44" xfId="1" applyNumberFormat="1" applyFont="1" applyBorder="1" applyAlignment="1">
      <alignment horizontal="center" vertical="center"/>
    </xf>
    <xf numFmtId="176" fontId="7" fillId="4" borderId="27" xfId="1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49" fontId="7" fillId="0" borderId="0" xfId="1" applyNumberFormat="1" applyFont="1" applyAlignment="1">
      <alignment horizontal="center" vertical="center"/>
    </xf>
    <xf numFmtId="0" fontId="7" fillId="0" borderId="45" xfId="1" applyFont="1" applyBorder="1" applyAlignment="1">
      <alignment horizontal="left" vertical="center"/>
    </xf>
    <xf numFmtId="49" fontId="7" fillId="0" borderId="47" xfId="1" applyNumberFormat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48" xfId="1" applyFont="1" applyBorder="1" applyAlignment="1">
      <alignment horizontal="center" vertical="center"/>
    </xf>
    <xf numFmtId="0" fontId="7" fillId="0" borderId="47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176" fontId="7" fillId="0" borderId="47" xfId="1" applyNumberFormat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176" fontId="7" fillId="4" borderId="26" xfId="1" applyNumberFormat="1" applyFont="1" applyFill="1" applyBorder="1" applyAlignment="1">
      <alignment horizontal="center" vertical="center"/>
    </xf>
    <xf numFmtId="0" fontId="7" fillId="4" borderId="25" xfId="1" applyFont="1" applyFill="1" applyBorder="1" applyAlignment="1">
      <alignment horizontal="center" vertical="center"/>
    </xf>
    <xf numFmtId="0" fontId="7" fillId="0" borderId="50" xfId="1" applyFont="1" applyBorder="1" applyAlignment="1">
      <alignment horizontal="center" vertical="center"/>
    </xf>
    <xf numFmtId="0" fontId="7" fillId="4" borderId="46" xfId="1" applyFont="1" applyFill="1" applyBorder="1" applyAlignment="1">
      <alignment horizontal="center" vertical="center"/>
    </xf>
    <xf numFmtId="0" fontId="7" fillId="0" borderId="46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176" fontId="7" fillId="4" borderId="22" xfId="1" applyNumberFormat="1" applyFont="1" applyFill="1" applyBorder="1" applyAlignment="1">
      <alignment horizontal="center" vertical="center"/>
    </xf>
    <xf numFmtId="0" fontId="7" fillId="4" borderId="26" xfId="1" applyFont="1" applyFill="1" applyBorder="1" applyAlignment="1">
      <alignment horizontal="center" vertical="center"/>
    </xf>
    <xf numFmtId="0" fontId="7" fillId="0" borderId="55" xfId="1" applyFont="1" applyBorder="1" applyAlignment="1">
      <alignment horizontal="center" vertical="center"/>
    </xf>
    <xf numFmtId="0" fontId="7" fillId="4" borderId="27" xfId="1" applyFont="1" applyFill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7" fillId="0" borderId="61" xfId="1" applyFont="1" applyBorder="1" applyAlignment="1">
      <alignment horizontal="center" vertical="center"/>
    </xf>
    <xf numFmtId="0" fontId="7" fillId="0" borderId="62" xfId="1" applyFont="1" applyBorder="1" applyAlignment="1">
      <alignment horizontal="center" vertical="center"/>
    </xf>
    <xf numFmtId="0" fontId="7" fillId="0" borderId="67" xfId="1" applyFont="1" applyBorder="1" applyAlignment="1">
      <alignment horizontal="left" vertical="center"/>
    </xf>
    <xf numFmtId="0" fontId="7" fillId="4" borderId="68" xfId="1" applyFont="1" applyFill="1" applyBorder="1" applyAlignment="1">
      <alignment horizontal="left" vertical="center"/>
    </xf>
    <xf numFmtId="0" fontId="7" fillId="4" borderId="69" xfId="1" applyFont="1" applyFill="1" applyBorder="1" applyAlignment="1">
      <alignment horizontal="center" vertical="center"/>
    </xf>
    <xf numFmtId="49" fontId="7" fillId="0" borderId="70" xfId="1" applyNumberFormat="1" applyFont="1" applyBorder="1" applyAlignment="1">
      <alignment horizontal="center" vertical="center"/>
    </xf>
    <xf numFmtId="0" fontId="7" fillId="0" borderId="41" xfId="1" applyFont="1" applyBorder="1" applyAlignment="1">
      <alignment horizontal="center" vertical="center"/>
    </xf>
    <xf numFmtId="0" fontId="7" fillId="0" borderId="71" xfId="1" applyFont="1" applyBorder="1" applyAlignment="1">
      <alignment horizontal="center" vertical="center"/>
    </xf>
    <xf numFmtId="176" fontId="7" fillId="0" borderId="26" xfId="1" quotePrefix="1" applyNumberFormat="1" applyFont="1" applyBorder="1" applyAlignment="1">
      <alignment horizontal="center" vertical="center"/>
    </xf>
    <xf numFmtId="0" fontId="7" fillId="0" borderId="60" xfId="1" applyFont="1" applyBorder="1" applyAlignment="1">
      <alignment horizontal="center" vertical="center"/>
    </xf>
    <xf numFmtId="0" fontId="7" fillId="0" borderId="32" xfId="1" quotePrefix="1" applyFont="1" applyBorder="1" applyAlignment="1">
      <alignment horizontal="center" vertical="center"/>
    </xf>
    <xf numFmtId="176" fontId="7" fillId="0" borderId="24" xfId="1" quotePrefix="1" applyNumberFormat="1" applyFont="1" applyBorder="1" applyAlignment="1">
      <alignment horizontal="center" vertical="center"/>
    </xf>
    <xf numFmtId="49" fontId="7" fillId="0" borderId="24" xfId="1" applyNumberFormat="1" applyFont="1" applyBorder="1" applyAlignment="1">
      <alignment horizontal="center" vertical="center"/>
    </xf>
    <xf numFmtId="49" fontId="7" fillId="0" borderId="21" xfId="1" applyNumberFormat="1" applyFont="1" applyBorder="1" applyAlignment="1">
      <alignment horizontal="center" vertical="center"/>
    </xf>
    <xf numFmtId="49" fontId="7" fillId="0" borderId="26" xfId="1" applyNumberFormat="1" applyFont="1" applyBorder="1" applyAlignment="1">
      <alignment horizontal="center" vertical="center"/>
    </xf>
    <xf numFmtId="0" fontId="7" fillId="0" borderId="24" xfId="1" quotePrefix="1" applyFont="1" applyBorder="1" applyAlignment="1">
      <alignment horizontal="center" vertical="center"/>
    </xf>
    <xf numFmtId="176" fontId="7" fillId="0" borderId="22" xfId="1" quotePrefix="1" applyNumberFormat="1" applyFont="1" applyBorder="1" applyAlignment="1">
      <alignment horizontal="center" vertical="center"/>
    </xf>
    <xf numFmtId="0" fontId="7" fillId="0" borderId="46" xfId="1" quotePrefix="1" applyFont="1" applyBorder="1" applyAlignment="1">
      <alignment horizontal="center" vertical="center"/>
    </xf>
    <xf numFmtId="0" fontId="7" fillId="0" borderId="72" xfId="1" quotePrefix="1" applyFont="1" applyBorder="1" applyAlignment="1">
      <alignment horizontal="center" vertical="center"/>
    </xf>
    <xf numFmtId="0" fontId="37" fillId="0" borderId="23" xfId="1" applyFont="1" applyBorder="1" applyAlignment="1">
      <alignment horizontal="center" vertical="center"/>
    </xf>
    <xf numFmtId="0" fontId="37" fillId="0" borderId="60" xfId="1" applyFont="1" applyBorder="1" applyAlignment="1">
      <alignment horizontal="center" vertical="center"/>
    </xf>
    <xf numFmtId="49" fontId="7" fillId="4" borderId="25" xfId="1" applyNumberFormat="1" applyFont="1" applyFill="1" applyBorder="1" applyAlignment="1">
      <alignment horizontal="center" vertical="center"/>
    </xf>
    <xf numFmtId="0" fontId="7" fillId="4" borderId="49" xfId="1" applyFont="1" applyFill="1" applyBorder="1" applyAlignment="1">
      <alignment horizontal="center" vertical="center"/>
    </xf>
    <xf numFmtId="0" fontId="7" fillId="4" borderId="57" xfId="1" applyFont="1" applyFill="1" applyBorder="1" applyAlignment="1">
      <alignment horizontal="center" vertical="center"/>
    </xf>
    <xf numFmtId="0" fontId="7" fillId="0" borderId="37" xfId="1" applyFont="1" applyBorder="1" applyAlignment="1">
      <alignment horizontal="left" vertical="center"/>
    </xf>
    <xf numFmtId="49" fontId="7" fillId="0" borderId="25" xfId="1" applyNumberFormat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53" xfId="1" applyFont="1" applyBorder="1" applyAlignment="1">
      <alignment horizontal="center" vertical="center"/>
    </xf>
    <xf numFmtId="49" fontId="7" fillId="0" borderId="32" xfId="1" applyNumberFormat="1" applyFont="1" applyBorder="1" applyAlignment="1">
      <alignment horizontal="center" vertical="center"/>
    </xf>
    <xf numFmtId="0" fontId="7" fillId="0" borderId="52" xfId="1" applyFont="1" applyBorder="1" applyAlignment="1">
      <alignment horizontal="center" vertical="center"/>
    </xf>
    <xf numFmtId="0" fontId="7" fillId="0" borderId="51" xfId="1" applyFont="1" applyBorder="1" applyAlignment="1">
      <alignment horizontal="center" vertical="center"/>
    </xf>
    <xf numFmtId="0" fontId="7" fillId="0" borderId="54" xfId="1" applyFont="1" applyBorder="1" applyAlignment="1">
      <alignment horizontal="center" vertical="center"/>
    </xf>
    <xf numFmtId="176" fontId="7" fillId="0" borderId="30" xfId="1" applyNumberFormat="1" applyFont="1" applyBorder="1" applyAlignment="1">
      <alignment horizontal="center" vertical="center"/>
    </xf>
    <xf numFmtId="0" fontId="7" fillId="0" borderId="63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176" fontId="7" fillId="0" borderId="46" xfId="1" applyNumberFormat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64" xfId="1" applyFont="1" applyBorder="1" applyAlignment="1">
      <alignment horizontal="center" vertical="center"/>
    </xf>
    <xf numFmtId="0" fontId="36" fillId="0" borderId="67" xfId="0" applyFont="1" applyBorder="1">
      <alignment vertical="center"/>
    </xf>
    <xf numFmtId="0" fontId="7" fillId="0" borderId="49" xfId="1" applyFont="1" applyBorder="1" applyAlignment="1">
      <alignment horizontal="center" vertical="center"/>
    </xf>
    <xf numFmtId="0" fontId="7" fillId="0" borderId="58" xfId="1" applyFont="1" applyBorder="1" applyAlignment="1">
      <alignment horizontal="center" vertical="center"/>
    </xf>
    <xf numFmtId="0" fontId="7" fillId="0" borderId="56" xfId="1" applyFont="1" applyBorder="1" applyAlignment="1">
      <alignment horizontal="center" vertical="center"/>
    </xf>
    <xf numFmtId="0" fontId="7" fillId="0" borderId="65" xfId="1" applyFont="1" applyBorder="1" applyAlignment="1">
      <alignment horizontal="center" vertical="center"/>
    </xf>
    <xf numFmtId="0" fontId="7" fillId="0" borderId="66" xfId="1" applyFont="1" applyBorder="1" applyAlignment="1">
      <alignment horizontal="center" vertical="center"/>
    </xf>
    <xf numFmtId="176" fontId="7" fillId="4" borderId="21" xfId="1" applyNumberFormat="1" applyFont="1" applyFill="1" applyBorder="1" applyAlignment="1">
      <alignment horizontal="center" vertical="center"/>
    </xf>
    <xf numFmtId="0" fontId="7" fillId="4" borderId="47" xfId="1" applyFont="1" applyFill="1" applyBorder="1" applyAlignment="1">
      <alignment horizontal="center" vertical="center"/>
    </xf>
    <xf numFmtId="178" fontId="6" fillId="2" borderId="50" xfId="1" applyNumberFormat="1" applyFont="1" applyFill="1" applyBorder="1" applyAlignment="1">
      <alignment horizontal="center" vertical="center"/>
    </xf>
    <xf numFmtId="176" fontId="37" fillId="0" borderId="24" xfId="1" quotePrefix="1" applyNumberFormat="1" applyFont="1" applyBorder="1" applyAlignment="1">
      <alignment horizontal="center" vertical="center"/>
    </xf>
    <xf numFmtId="176" fontId="7" fillId="0" borderId="29" xfId="1" quotePrefix="1" applyNumberFormat="1" applyFont="1" applyBorder="1" applyAlignment="1">
      <alignment horizontal="center" vertical="center"/>
    </xf>
    <xf numFmtId="0" fontId="37" fillId="0" borderId="29" xfId="1" applyFont="1" applyBorder="1" applyAlignment="1">
      <alignment horizontal="center" vertical="center"/>
    </xf>
    <xf numFmtId="176" fontId="7" fillId="0" borderId="23" xfId="1" quotePrefix="1" applyNumberFormat="1" applyFont="1" applyBorder="1" applyAlignment="1">
      <alignment horizontal="center" vertical="center"/>
    </xf>
    <xf numFmtId="0" fontId="7" fillId="0" borderId="21" xfId="1" quotePrefix="1" applyFont="1" applyBorder="1" applyAlignment="1">
      <alignment horizontal="center" vertical="center"/>
    </xf>
    <xf numFmtId="0" fontId="7" fillId="0" borderId="73" xfId="1" applyFont="1" applyBorder="1" applyAlignment="1">
      <alignment horizontal="center" vertical="center"/>
    </xf>
    <xf numFmtId="0" fontId="7" fillId="0" borderId="81" xfId="1" applyFont="1" applyBorder="1" applyAlignment="1">
      <alignment horizontal="center" vertical="center"/>
    </xf>
    <xf numFmtId="0" fontId="7" fillId="0" borderId="69" xfId="1" applyFont="1" applyBorder="1" applyAlignment="1">
      <alignment horizontal="center" vertical="center"/>
    </xf>
    <xf numFmtId="176" fontId="7" fillId="0" borderId="31" xfId="1" applyNumberFormat="1" applyFont="1" applyBorder="1" applyAlignment="1">
      <alignment horizontal="center" vertical="center"/>
    </xf>
    <xf numFmtId="0" fontId="7" fillId="4" borderId="31" xfId="1" applyFont="1" applyFill="1" applyBorder="1" applyAlignment="1">
      <alignment horizontal="center" vertical="center"/>
    </xf>
    <xf numFmtId="0" fontId="7" fillId="4" borderId="0" xfId="1" applyFont="1" applyFill="1" applyAlignment="1">
      <alignment horizontal="center" vertical="center"/>
    </xf>
    <xf numFmtId="0" fontId="7" fillId="0" borderId="57" xfId="1" applyFont="1" applyBorder="1" applyAlignment="1">
      <alignment horizontal="center" vertical="center"/>
    </xf>
    <xf numFmtId="176" fontId="37" fillId="0" borderId="0" xfId="1" quotePrefix="1" applyNumberFormat="1" applyFont="1" applyAlignment="1">
      <alignment horizontal="center" vertical="center"/>
    </xf>
    <xf numFmtId="176" fontId="7" fillId="4" borderId="0" xfId="1" applyNumberFormat="1" applyFont="1" applyFill="1" applyAlignment="1">
      <alignment horizontal="center" vertical="center"/>
    </xf>
    <xf numFmtId="49" fontId="7" fillId="4" borderId="0" xfId="1" applyNumberFormat="1" applyFont="1" applyFill="1" applyAlignment="1">
      <alignment horizontal="center" vertical="center"/>
    </xf>
    <xf numFmtId="0" fontId="20" fillId="0" borderId="5" xfId="1" applyFont="1" applyBorder="1" applyAlignment="1">
      <alignment horizontal="center" vertical="center" wrapText="1"/>
    </xf>
    <xf numFmtId="0" fontId="20" fillId="0" borderId="4" xfId="1" applyFont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177" fontId="6" fillId="2" borderId="16" xfId="1" applyNumberFormat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center" vertical="center"/>
    </xf>
    <xf numFmtId="0" fontId="12" fillId="2" borderId="33" xfId="1" applyFont="1" applyFill="1" applyBorder="1" applyAlignment="1">
      <alignment horizontal="center" vertical="center"/>
    </xf>
    <xf numFmtId="0" fontId="9" fillId="2" borderId="80" xfId="1" applyFont="1" applyFill="1" applyBorder="1" applyAlignment="1">
      <alignment horizontal="center" vertical="center"/>
    </xf>
    <xf numFmtId="0" fontId="20" fillId="0" borderId="11" xfId="1" applyFont="1" applyBorder="1" applyAlignment="1">
      <alignment horizontal="center" vertical="center" wrapText="1"/>
    </xf>
    <xf numFmtId="0" fontId="10" fillId="2" borderId="35" xfId="1" applyFont="1" applyFill="1" applyBorder="1" applyAlignment="1">
      <alignment horizontal="center" vertical="center"/>
    </xf>
    <xf numFmtId="0" fontId="16" fillId="3" borderId="0" xfId="1" applyFont="1" applyFill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79" fontId="6" fillId="0" borderId="0" xfId="1" applyNumberFormat="1" applyFont="1" applyAlignment="1">
      <alignment horizontal="center" vertical="center"/>
    </xf>
    <xf numFmtId="0" fontId="12" fillId="2" borderId="76" xfId="1" applyFont="1" applyFill="1" applyBorder="1" applyAlignment="1">
      <alignment horizontal="center" vertical="center" wrapText="1"/>
    </xf>
    <xf numFmtId="0" fontId="12" fillId="2" borderId="77" xfId="1" applyFont="1" applyFill="1" applyBorder="1" applyAlignment="1">
      <alignment horizontal="center" vertical="center" wrapText="1"/>
    </xf>
    <xf numFmtId="0" fontId="12" fillId="2" borderId="78" xfId="1" applyFont="1" applyFill="1" applyBorder="1" applyAlignment="1">
      <alignment horizontal="center" vertical="center" wrapText="1"/>
    </xf>
    <xf numFmtId="0" fontId="12" fillId="2" borderId="82" xfId="1" applyFont="1" applyFill="1" applyBorder="1" applyAlignment="1">
      <alignment horizontal="center" vertical="center"/>
    </xf>
    <xf numFmtId="0" fontId="12" fillId="2" borderId="74" xfId="1" applyFont="1" applyFill="1" applyBorder="1" applyAlignment="1">
      <alignment horizontal="center" vertical="center"/>
    </xf>
    <xf numFmtId="0" fontId="12" fillId="2" borderId="75" xfId="1" applyFont="1" applyFill="1" applyBorder="1" applyAlignment="1">
      <alignment horizontal="center" vertical="center"/>
    </xf>
    <xf numFmtId="0" fontId="12" fillId="2" borderId="34" xfId="1" applyFont="1" applyFill="1" applyBorder="1" applyAlignment="1">
      <alignment horizontal="center" vertical="center"/>
    </xf>
    <xf numFmtId="177" fontId="6" fillId="2" borderId="36" xfId="1" applyNumberFormat="1" applyFont="1" applyFill="1" applyBorder="1" applyAlignment="1">
      <alignment horizontal="center" vertical="center"/>
    </xf>
    <xf numFmtId="0" fontId="12" fillId="2" borderId="79" xfId="1" applyFont="1" applyFill="1" applyBorder="1" applyAlignment="1">
      <alignment horizontal="center" vertical="center"/>
    </xf>
    <xf numFmtId="178" fontId="6" fillId="2" borderId="55" xfId="1" applyNumberFormat="1" applyFont="1" applyFill="1" applyBorder="1" applyAlignment="1">
      <alignment horizontal="center" vertical="center"/>
    </xf>
    <xf numFmtId="177" fontId="6" fillId="2" borderId="50" xfId="1" applyNumberFormat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177" fontId="6" fillId="2" borderId="48" xfId="1" applyNumberFormat="1" applyFont="1" applyFill="1" applyBorder="1" applyAlignment="1">
      <alignment horizontal="center" vertical="center"/>
    </xf>
    <xf numFmtId="177" fontId="6" fillId="2" borderId="83" xfId="1" applyNumberFormat="1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horizontal="center" vertical="center"/>
    </xf>
    <xf numFmtId="178" fontId="6" fillId="2" borderId="48" xfId="1" applyNumberFormat="1" applyFont="1" applyFill="1" applyBorder="1" applyAlignment="1">
      <alignment horizontal="center" vertical="center"/>
    </xf>
    <xf numFmtId="178" fontId="6" fillId="2" borderId="83" xfId="1" applyNumberFormat="1" applyFont="1" applyFill="1" applyBorder="1" applyAlignment="1">
      <alignment horizontal="center" vertical="center"/>
    </xf>
    <xf numFmtId="177" fontId="6" fillId="2" borderId="84" xfId="1" applyNumberFormat="1" applyFont="1" applyFill="1" applyBorder="1" applyAlignment="1">
      <alignment horizontal="center" vertical="center"/>
    </xf>
    <xf numFmtId="0" fontId="7" fillId="0" borderId="85" xfId="1" applyFont="1" applyBorder="1" applyAlignment="1">
      <alignment horizontal="center" vertical="center"/>
    </xf>
    <xf numFmtId="177" fontId="6" fillId="2" borderId="73" xfId="1" applyNumberFormat="1" applyFont="1" applyFill="1" applyBorder="1" applyAlignment="1">
      <alignment horizontal="center" vertical="center"/>
    </xf>
    <xf numFmtId="176" fontId="37" fillId="0" borderId="21" xfId="1" applyNumberFormat="1" applyFont="1" applyBorder="1" applyAlignment="1">
      <alignment horizontal="center" vertical="center"/>
    </xf>
    <xf numFmtId="0" fontId="37" fillId="0" borderId="27" xfId="1" applyFont="1" applyBorder="1" applyAlignment="1">
      <alignment horizontal="center" vertical="center"/>
    </xf>
    <xf numFmtId="176" fontId="7" fillId="0" borderId="0" xfId="1" applyNumberFormat="1" applyFont="1" applyBorder="1" applyAlignment="1">
      <alignment horizontal="center" vertical="center"/>
    </xf>
  </cellXfs>
  <cellStyles count="32">
    <cellStyle name="Comma0" xfId="8" xr:uid="{00000000-0005-0000-0000-000000000000}"/>
    <cellStyle name="Currency0" xfId="9" xr:uid="{00000000-0005-0000-0000-000001000000}"/>
    <cellStyle name="Date" xfId="10" xr:uid="{00000000-0005-0000-0000-000002000000}"/>
    <cellStyle name="Fixed" xfId="11" xr:uid="{00000000-0005-0000-0000-000003000000}"/>
    <cellStyle name="Followed Hyperlink" xfId="12" xr:uid="{00000000-0005-0000-0000-000004000000}"/>
    <cellStyle name="Heading 1" xfId="13" xr:uid="{00000000-0005-0000-0000-000005000000}"/>
    <cellStyle name="Heading 2" xfId="14" xr:uid="{00000000-0005-0000-0000-000006000000}"/>
    <cellStyle name="Hyperlink" xfId="15" xr:uid="{00000000-0005-0000-0000-000007000000}"/>
    <cellStyle name="Normal" xfId="0" builtinId="0"/>
    <cellStyle name="Normal - Style1" xfId="16" xr:uid="{00000000-0005-0000-0000-000008000000}"/>
    <cellStyle name="Total" xfId="17" xr:uid="{00000000-0005-0000-0000-000009000000}"/>
    <cellStyle name="一般_MONTHLY SCHEDULE" xfId="18" xr:uid="{00000000-0005-0000-0000-00000A000000}"/>
    <cellStyle name="똿뗦먛귟 [0.00]_PRODUCT DETAIL Q1" xfId="19" xr:uid="{00000000-0005-0000-0000-00000B000000}"/>
    <cellStyle name="똿뗦먛귟_PRODUCT DETAIL Q1" xfId="20" xr:uid="{00000000-0005-0000-0000-00000C000000}"/>
    <cellStyle name="標準 10" xfId="3" xr:uid="{00000000-0005-0000-0000-00000E000000}"/>
    <cellStyle name="標準 2" xfId="1" xr:uid="{00000000-0005-0000-0000-00000F000000}"/>
    <cellStyle name="標準 2 2" xfId="5" xr:uid="{00000000-0005-0000-0000-000010000000}"/>
    <cellStyle name="標準 29" xfId="31" xr:uid="{00000000-0005-0000-0000-000011000000}"/>
    <cellStyle name="標準 3" xfId="4" xr:uid="{00000000-0005-0000-0000-000012000000}"/>
    <cellStyle name="標準 4" xfId="6" xr:uid="{00000000-0005-0000-0000-000013000000}"/>
    <cellStyle name="標準 5" xfId="7" xr:uid="{00000000-0005-0000-0000-000014000000}"/>
    <cellStyle name="標準_HKG.MAR  " xfId="30" xr:uid="{00000000-0005-0000-0000-000015000000}"/>
    <cellStyle name="標準_Sheet1" xfId="2" xr:uid="{00000000-0005-0000-0000-000016000000}"/>
    <cellStyle name="믅됞 [0.00]_PRODUCT DETAIL Q1" xfId="21" xr:uid="{00000000-0005-0000-0000-000017000000}"/>
    <cellStyle name="믅됞_PRODUCT DETAIL Q1" xfId="22" xr:uid="{00000000-0005-0000-0000-000018000000}"/>
    <cellStyle name="백분율_HOBONG" xfId="23" xr:uid="{00000000-0005-0000-0000-000019000000}"/>
    <cellStyle name="뷭?_BOOKSHIP" xfId="24" xr:uid="{00000000-0005-0000-0000-00001A000000}"/>
    <cellStyle name="콤마 [0]_1202" xfId="25" xr:uid="{00000000-0005-0000-0000-00001B000000}"/>
    <cellStyle name="콤마_1202" xfId="26" xr:uid="{00000000-0005-0000-0000-00001C000000}"/>
    <cellStyle name="통화 [0]_1202" xfId="27" xr:uid="{00000000-0005-0000-0000-00001D000000}"/>
    <cellStyle name="통화_1202" xfId="28" xr:uid="{00000000-0005-0000-0000-00001E000000}"/>
    <cellStyle name="표준_(정보부문)월별인원계획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238124</xdr:colOff>
      <xdr:row>3</xdr:row>
      <xdr:rowOff>251853</xdr:rowOff>
    </xdr:from>
    <xdr:ext cx="2411558" cy="2123996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97974" y="2366403"/>
          <a:ext cx="2411558" cy="212399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257300" cy="1003810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57300" cy="100381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257300" cy="1018097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57300" cy="1018097"/>
        </a:xfrm>
        <a:prstGeom prst="rect">
          <a:avLst/>
        </a:prstGeom>
      </xdr:spPr>
    </xdr:pic>
    <xdr:clientData/>
  </xdr:oneCellAnchor>
  <xdr:twoCellAnchor>
    <xdr:from>
      <xdr:col>0</xdr:col>
      <xdr:colOff>23812</xdr:colOff>
      <xdr:row>1</xdr:row>
      <xdr:rowOff>119063</xdr:rowOff>
    </xdr:from>
    <xdr:to>
      <xdr:col>4</xdr:col>
      <xdr:colOff>690562</xdr:colOff>
      <xdr:row>2</xdr:row>
      <xdr:rowOff>82900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3812" y="1047751"/>
          <a:ext cx="8334375" cy="559149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Shanghai,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16</xdr:col>
      <xdr:colOff>568592</xdr:colOff>
      <xdr:row>3</xdr:row>
      <xdr:rowOff>103844</xdr:rowOff>
    </xdr:from>
    <xdr:ext cx="3238500" cy="14287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0523467" y="2223157"/>
          <a:ext cx="3238500" cy="142875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16</xdr:col>
      <xdr:colOff>114074</xdr:colOff>
      <xdr:row>10</xdr:row>
      <xdr:rowOff>242888</xdr:rowOff>
    </xdr:from>
    <xdr:to>
      <xdr:col>20</xdr:col>
      <xdr:colOff>1204911</xdr:colOff>
      <xdr:row>25</xdr:row>
      <xdr:rowOff>553317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17821049" y="5024438"/>
          <a:ext cx="6958237" cy="8882929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J36"/>
  <sheetViews>
    <sheetView tabSelected="1" view="pageBreakPreview" zoomScale="40" zoomScaleNormal="40" zoomScaleSheetLayoutView="40" zoomScalePageLayoutView="40" workbookViewId="0">
      <selection activeCell="O13" sqref="O13"/>
    </sheetView>
  </sheetViews>
  <sheetFormatPr defaultRowHeight="13.5"/>
  <cols>
    <col min="1" max="1" width="55.5703125" customWidth="1"/>
    <col min="2" max="2" width="22" customWidth="1"/>
    <col min="3" max="3" width="19.140625" customWidth="1"/>
    <col min="4" max="4" width="7.7109375" customWidth="1"/>
    <col min="5" max="5" width="19.140625" customWidth="1"/>
    <col min="6" max="6" width="7.7109375" customWidth="1"/>
    <col min="7" max="7" width="19.140625" customWidth="1"/>
    <col min="8" max="8" width="7.7109375" customWidth="1"/>
    <col min="9" max="9" width="19.140625" customWidth="1"/>
    <col min="10" max="10" width="7.7109375" customWidth="1"/>
    <col min="11" max="11" width="19.140625" customWidth="1"/>
    <col min="12" max="12" width="7.7109375" customWidth="1"/>
    <col min="13" max="13" width="19.140625" customWidth="1"/>
    <col min="14" max="14" width="7.7109375" customWidth="1"/>
    <col min="15" max="15" width="19.140625" customWidth="1"/>
    <col min="16" max="16" width="7.7109375" customWidth="1"/>
    <col min="17" max="17" width="16.42578125" customWidth="1"/>
    <col min="18" max="19" width="23.28515625" customWidth="1"/>
    <col min="20" max="20" width="25" customWidth="1"/>
    <col min="21" max="21" width="23.28515625" customWidth="1"/>
    <col min="22" max="22" width="17" hidden="1" customWidth="1"/>
    <col min="23" max="23" width="18.140625" hidden="1" customWidth="1"/>
    <col min="24" max="24" width="14.7109375" hidden="1" customWidth="1"/>
    <col min="25" max="25" width="9.28515625" hidden="1" customWidth="1"/>
    <col min="26" max="26" width="26.85546875" hidden="1" customWidth="1"/>
    <col min="27" max="27" width="8.140625" hidden="1" customWidth="1"/>
    <col min="28" max="28" width="15.85546875" hidden="1" customWidth="1"/>
    <col min="29" max="36" width="9" hidden="1" customWidth="1"/>
    <col min="37" max="48" width="0" hidden="1" customWidth="1"/>
  </cols>
  <sheetData>
    <row r="1" spans="1:35" s="1" customFormat="1" ht="72.75" customHeight="1">
      <c r="A1" s="20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60" t="s">
        <v>1</v>
      </c>
      <c r="R1" s="160"/>
      <c r="S1" s="160"/>
      <c r="T1" s="160"/>
      <c r="U1" s="160"/>
      <c r="X1" s="12"/>
      <c r="Y1" s="12"/>
      <c r="Z1" s="12"/>
    </row>
    <row r="2" spans="1:35" s="8" customFormat="1" ht="46.5" customHeight="1">
      <c r="A2" s="162"/>
      <c r="B2" s="162"/>
      <c r="C2" s="162"/>
      <c r="D2" s="162"/>
      <c r="E2" s="162"/>
      <c r="F2" s="9"/>
      <c r="G2" s="9"/>
      <c r="H2" s="9"/>
      <c r="I2" s="9"/>
      <c r="J2" s="9"/>
      <c r="Q2" s="11"/>
      <c r="R2" s="9"/>
    </row>
    <row r="3" spans="1:35" s="8" customFormat="1" ht="47.25" customHeight="1">
      <c r="A3" s="10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23"/>
      <c r="M3" s="23"/>
      <c r="N3" s="23"/>
      <c r="O3" s="163"/>
      <c r="P3" s="163"/>
      <c r="S3" s="14" t="s">
        <v>3</v>
      </c>
      <c r="T3" s="21">
        <v>46283</v>
      </c>
      <c r="U3" s="22" t="s">
        <v>4</v>
      </c>
    </row>
    <row r="4" spans="1:35" s="6" customFormat="1" ht="37.5" customHeight="1">
      <c r="A4" s="164" t="s">
        <v>5</v>
      </c>
      <c r="B4" s="167" t="s">
        <v>6</v>
      </c>
      <c r="C4" s="172" t="s">
        <v>7</v>
      </c>
      <c r="D4" s="156"/>
      <c r="E4" s="156"/>
      <c r="F4" s="156"/>
      <c r="G4" s="156" t="s">
        <v>8</v>
      </c>
      <c r="H4" s="156"/>
      <c r="I4" s="156"/>
      <c r="J4" s="156"/>
      <c r="K4" s="156" t="s">
        <v>9</v>
      </c>
      <c r="L4" s="156"/>
      <c r="M4" s="156"/>
      <c r="N4" s="156"/>
      <c r="O4" s="156" t="s">
        <v>10</v>
      </c>
      <c r="P4" s="170"/>
      <c r="R4" s="161"/>
      <c r="S4" s="161"/>
    </row>
    <row r="5" spans="1:35" s="6" customFormat="1" ht="37.5" customHeight="1">
      <c r="A5" s="165"/>
      <c r="B5" s="168"/>
      <c r="C5" s="157" t="s">
        <v>11</v>
      </c>
      <c r="D5" s="144"/>
      <c r="E5" s="144" t="s">
        <v>12</v>
      </c>
      <c r="F5" s="144"/>
      <c r="G5" s="155" t="s">
        <v>11</v>
      </c>
      <c r="H5" s="155"/>
      <c r="I5" s="144" t="s">
        <v>12</v>
      </c>
      <c r="J5" s="144"/>
      <c r="K5" s="155" t="s">
        <v>13</v>
      </c>
      <c r="L5" s="155"/>
      <c r="M5" s="144" t="s">
        <v>12</v>
      </c>
      <c r="N5" s="144"/>
      <c r="O5" s="155" t="s">
        <v>14</v>
      </c>
      <c r="P5" s="159"/>
      <c r="R5" s="161"/>
      <c r="S5" s="161"/>
    </row>
    <row r="6" spans="1:35" s="6" customFormat="1" ht="13.5" customHeight="1">
      <c r="A6" s="165"/>
      <c r="B6" s="168"/>
      <c r="C6" s="157"/>
      <c r="D6" s="144"/>
      <c r="E6" s="144"/>
      <c r="F6" s="144"/>
      <c r="G6" s="155"/>
      <c r="H6" s="155"/>
      <c r="I6" s="144"/>
      <c r="J6" s="144"/>
      <c r="K6" s="155"/>
      <c r="L6" s="155"/>
      <c r="M6" s="144"/>
      <c r="N6" s="144"/>
      <c r="O6" s="155"/>
      <c r="P6" s="159"/>
      <c r="R6" s="161"/>
      <c r="S6" s="161"/>
    </row>
    <row r="7" spans="1:35" s="6" customFormat="1" ht="3" hidden="1" customHeight="1">
      <c r="A7" s="165"/>
      <c r="B7" s="168"/>
      <c r="C7" s="157"/>
      <c r="D7" s="144"/>
      <c r="E7" s="144"/>
      <c r="F7" s="144"/>
      <c r="G7" s="175"/>
      <c r="H7" s="175"/>
      <c r="I7" s="178"/>
      <c r="J7" s="178"/>
      <c r="K7" s="175"/>
      <c r="L7" s="175"/>
      <c r="M7" s="144"/>
      <c r="N7" s="144"/>
      <c r="O7" s="155"/>
      <c r="P7" s="159"/>
      <c r="R7" s="7"/>
      <c r="S7" s="7"/>
    </row>
    <row r="8" spans="1:35" s="6" customFormat="1" ht="31.5" customHeight="1">
      <c r="A8" s="166"/>
      <c r="B8" s="169"/>
      <c r="C8" s="126"/>
      <c r="D8" s="26"/>
      <c r="E8" s="26"/>
      <c r="F8" s="173"/>
      <c r="G8" s="179"/>
      <c r="H8" s="180"/>
      <c r="I8" s="181"/>
      <c r="J8" s="183"/>
      <c r="K8" s="176" t="s">
        <v>15</v>
      </c>
      <c r="L8" s="177"/>
      <c r="M8" s="174" t="s">
        <v>16</v>
      </c>
      <c r="N8" s="154"/>
      <c r="O8" s="154" t="s">
        <v>17</v>
      </c>
      <c r="P8" s="171"/>
      <c r="R8" s="161"/>
      <c r="S8" s="161"/>
      <c r="AG8" s="6" t="s">
        <v>18</v>
      </c>
      <c r="AI8" s="6" t="s">
        <v>19</v>
      </c>
    </row>
    <row r="9" spans="1:35" ht="45" customHeight="1">
      <c r="A9" s="47" t="s">
        <v>20</v>
      </c>
      <c r="B9" s="94" t="s">
        <v>21</v>
      </c>
      <c r="C9" s="34">
        <v>46283</v>
      </c>
      <c r="D9" s="35" t="str">
        <f>TEXT(C9,"aaa")</f>
        <v>金</v>
      </c>
      <c r="E9" s="36">
        <v>46283</v>
      </c>
      <c r="F9" s="77" t="str">
        <f t="shared" ref="F9:F28" si="0">TEXT(E9,"aaa")</f>
        <v>金</v>
      </c>
      <c r="G9" s="40">
        <v>46289</v>
      </c>
      <c r="H9" s="182" t="str">
        <f t="shared" ref="H9:H28" si="1">TEXT(G9,"aaa")</f>
        <v>木</v>
      </c>
      <c r="I9" s="45">
        <v>46290</v>
      </c>
      <c r="J9" s="109" t="str">
        <f t="shared" ref="J9:J28" si="2">TEXT(I9,"aaa")</f>
        <v>金</v>
      </c>
      <c r="K9" s="40">
        <v>46290</v>
      </c>
      <c r="L9" s="73" t="str">
        <f t="shared" ref="L9:L28" si="3">TEXT(K9,"aaa")</f>
        <v>金</v>
      </c>
      <c r="M9" s="33">
        <v>46290</v>
      </c>
      <c r="N9" s="71" t="str">
        <f t="shared" ref="N9:N28" si="4">TEXT(M9,"aaa")</f>
        <v>金</v>
      </c>
      <c r="O9" s="32">
        <v>46292</v>
      </c>
      <c r="P9" s="46" t="str">
        <f t="shared" ref="P9:P28" si="5">TEXT(O9,"aaa")</f>
        <v>日</v>
      </c>
      <c r="AI9" s="31"/>
    </row>
    <row r="10" spans="1:35" ht="45" customHeight="1">
      <c r="A10" s="47" t="s">
        <v>22</v>
      </c>
      <c r="B10" s="93" t="s">
        <v>21</v>
      </c>
      <c r="C10" s="45">
        <v>46290</v>
      </c>
      <c r="D10" s="35" t="str">
        <f>TEXT(C10,"aaa")</f>
        <v>金</v>
      </c>
      <c r="E10" s="34">
        <v>46290</v>
      </c>
      <c r="F10" s="35" t="str">
        <f t="shared" si="0"/>
        <v>金</v>
      </c>
      <c r="G10" s="41">
        <v>46293</v>
      </c>
      <c r="H10" s="107" t="str">
        <f t="shared" si="1"/>
        <v>月</v>
      </c>
      <c r="I10" s="40">
        <v>46294</v>
      </c>
      <c r="J10" s="35" t="str">
        <f t="shared" si="2"/>
        <v>火</v>
      </c>
      <c r="K10" s="40">
        <v>46294</v>
      </c>
      <c r="L10" s="62" t="str">
        <f t="shared" si="3"/>
        <v>火</v>
      </c>
      <c r="M10" s="27">
        <v>46294</v>
      </c>
      <c r="N10" s="35" t="str">
        <f t="shared" si="4"/>
        <v>火</v>
      </c>
      <c r="O10" s="27">
        <v>46296</v>
      </c>
      <c r="P10" s="46" t="str">
        <f t="shared" si="5"/>
        <v>木</v>
      </c>
      <c r="AI10" s="31"/>
    </row>
    <row r="11" spans="1:35" ht="45" customHeight="1">
      <c r="A11" s="47" t="s">
        <v>23</v>
      </c>
      <c r="B11" s="37" t="s">
        <v>24</v>
      </c>
      <c r="C11" s="41">
        <v>46293</v>
      </c>
      <c r="D11" s="35" t="str">
        <f>TEXT(C11,"aaa")</f>
        <v>月</v>
      </c>
      <c r="E11" s="41">
        <v>46293</v>
      </c>
      <c r="F11" s="35" t="str">
        <f>TEXT(E11,"aaa")</f>
        <v>月</v>
      </c>
      <c r="G11" s="36">
        <v>46294</v>
      </c>
      <c r="H11" s="35" t="str">
        <f t="shared" si="1"/>
        <v>火</v>
      </c>
      <c r="I11" s="27">
        <v>46295</v>
      </c>
      <c r="J11" s="35" t="str">
        <f>TEXT(I11,"aaa")</f>
        <v>水</v>
      </c>
      <c r="K11" s="41">
        <v>46295</v>
      </c>
      <c r="L11" s="73" t="str">
        <f t="shared" si="3"/>
        <v>水</v>
      </c>
      <c r="M11" s="43">
        <v>46295</v>
      </c>
      <c r="N11" s="35" t="str">
        <f>TEXT(M11,"aaa")</f>
        <v>水</v>
      </c>
      <c r="O11" s="43">
        <v>46298</v>
      </c>
      <c r="P11" s="46" t="str">
        <f t="shared" si="5"/>
        <v>土</v>
      </c>
      <c r="AI11" s="31"/>
    </row>
    <row r="12" spans="1:35" ht="45" customHeight="1">
      <c r="A12" s="57" t="s">
        <v>25</v>
      </c>
      <c r="B12" s="56" t="s">
        <v>26</v>
      </c>
      <c r="C12" s="34">
        <v>46295</v>
      </c>
      <c r="D12" s="65" t="str">
        <f>TEXT(C12,"aaa")</f>
        <v>水</v>
      </c>
      <c r="E12" s="130" t="s">
        <v>27</v>
      </c>
      <c r="F12" s="95" t="s">
        <v>27</v>
      </c>
      <c r="G12" s="33">
        <v>46296</v>
      </c>
      <c r="H12" s="59" t="str">
        <f t="shared" si="1"/>
        <v>木</v>
      </c>
      <c r="I12" s="91" t="s">
        <v>27</v>
      </c>
      <c r="J12" s="90" t="s">
        <v>27</v>
      </c>
      <c r="K12" s="32">
        <v>46297</v>
      </c>
      <c r="L12" s="59" t="str">
        <f t="shared" si="3"/>
        <v>金</v>
      </c>
      <c r="M12" s="91" t="s">
        <v>27</v>
      </c>
      <c r="N12" s="90" t="s">
        <v>27</v>
      </c>
      <c r="O12" s="38">
        <v>46299</v>
      </c>
      <c r="P12" s="89" t="str">
        <f t="shared" si="5"/>
        <v>日</v>
      </c>
      <c r="AI12" s="31"/>
    </row>
    <row r="13" spans="1:35" ht="45" customHeight="1">
      <c r="A13" s="57" t="s">
        <v>28</v>
      </c>
      <c r="B13" s="92" t="s">
        <v>29</v>
      </c>
      <c r="C13" s="128" t="s">
        <v>27</v>
      </c>
      <c r="D13" s="131" t="s">
        <v>27</v>
      </c>
      <c r="E13" s="127">
        <v>46295</v>
      </c>
      <c r="F13" s="129" t="str">
        <f>TEXT(E13,"aaa")</f>
        <v>水</v>
      </c>
      <c r="G13" s="96" t="s">
        <v>27</v>
      </c>
      <c r="H13" s="98" t="s">
        <v>27</v>
      </c>
      <c r="I13" s="139" t="s">
        <v>30</v>
      </c>
      <c r="J13" s="99" t="str">
        <f>TEXT(I13,"aaa")</f>
        <v>金</v>
      </c>
      <c r="K13" s="88" t="s">
        <v>27</v>
      </c>
      <c r="L13" s="97" t="s">
        <v>27</v>
      </c>
      <c r="M13" s="139">
        <v>46297</v>
      </c>
      <c r="N13" s="185" t="str">
        <f>TEXT(M13,"aaa")</f>
        <v>金</v>
      </c>
      <c r="O13" s="184">
        <v>46299</v>
      </c>
      <c r="P13" s="100" t="str">
        <f t="shared" si="5"/>
        <v>日</v>
      </c>
      <c r="AI13" s="31"/>
    </row>
    <row r="14" spans="1:35" ht="45" customHeight="1">
      <c r="A14" s="82" t="s">
        <v>31</v>
      </c>
      <c r="B14" s="56" t="s">
        <v>26</v>
      </c>
      <c r="C14" s="39">
        <v>46297</v>
      </c>
      <c r="D14" s="66" t="str">
        <f t="shared" ref="D14:D28" si="6">TEXT(C14,"aaa")</f>
        <v>金</v>
      </c>
      <c r="E14" s="27">
        <v>46297</v>
      </c>
      <c r="F14" s="73" t="str">
        <f t="shared" si="0"/>
        <v>金</v>
      </c>
      <c r="G14" s="27">
        <v>46300</v>
      </c>
      <c r="H14" s="73" t="str">
        <f>TEXT(G14,"aaa")</f>
        <v>月</v>
      </c>
      <c r="I14" s="43">
        <v>46301</v>
      </c>
      <c r="J14" s="67" t="str">
        <f t="shared" si="2"/>
        <v>火</v>
      </c>
      <c r="K14" s="43">
        <v>46301</v>
      </c>
      <c r="L14" s="67" t="str">
        <f t="shared" si="3"/>
        <v>火</v>
      </c>
      <c r="M14" s="33">
        <v>46301</v>
      </c>
      <c r="N14" s="66" t="str">
        <f t="shared" si="4"/>
        <v>火</v>
      </c>
      <c r="O14" s="186">
        <v>46303</v>
      </c>
      <c r="P14" s="80" t="str">
        <f t="shared" si="5"/>
        <v>木</v>
      </c>
      <c r="AI14" s="31"/>
    </row>
    <row r="15" spans="1:35" ht="45" customHeight="1">
      <c r="A15" s="104" t="s">
        <v>20</v>
      </c>
      <c r="B15" s="105" t="s">
        <v>26</v>
      </c>
      <c r="C15" s="41">
        <v>46300</v>
      </c>
      <c r="D15" s="65" t="str">
        <f t="shared" si="6"/>
        <v>月</v>
      </c>
      <c r="E15" s="38">
        <v>46300</v>
      </c>
      <c r="F15" s="61" t="str">
        <f t="shared" si="0"/>
        <v>月</v>
      </c>
      <c r="G15" s="34">
        <v>46301</v>
      </c>
      <c r="H15" s="132" t="str">
        <f t="shared" si="1"/>
        <v>火</v>
      </c>
      <c r="I15" s="32">
        <v>46302</v>
      </c>
      <c r="J15" s="59" t="str">
        <f t="shared" si="2"/>
        <v>水</v>
      </c>
      <c r="K15" s="63">
        <v>46302</v>
      </c>
      <c r="L15" s="62" t="str">
        <f t="shared" si="3"/>
        <v>水</v>
      </c>
      <c r="M15" s="27">
        <v>46302</v>
      </c>
      <c r="N15" s="60" t="str">
        <f t="shared" si="4"/>
        <v>水</v>
      </c>
      <c r="O15" s="135">
        <v>46305</v>
      </c>
      <c r="P15" s="133" t="str">
        <f t="shared" si="5"/>
        <v>土</v>
      </c>
      <c r="AI15" s="31"/>
    </row>
    <row r="16" spans="1:35" ht="45" customHeight="1">
      <c r="A16" s="57" t="s">
        <v>32</v>
      </c>
      <c r="B16" s="108" t="s">
        <v>33</v>
      </c>
      <c r="C16" s="36">
        <v>46302</v>
      </c>
      <c r="D16" s="65" t="str">
        <f t="shared" si="6"/>
        <v>水</v>
      </c>
      <c r="E16" s="38">
        <v>46302</v>
      </c>
      <c r="F16" s="28" t="str">
        <f t="shared" si="0"/>
        <v>水</v>
      </c>
      <c r="G16" s="39">
        <v>46303</v>
      </c>
      <c r="H16" s="110" t="str">
        <f t="shared" si="1"/>
        <v>木</v>
      </c>
      <c r="I16" s="27">
        <v>46304</v>
      </c>
      <c r="J16" s="111" t="str">
        <f t="shared" si="2"/>
        <v>金</v>
      </c>
      <c r="K16" s="112">
        <v>46304</v>
      </c>
      <c r="L16" s="28" t="str">
        <f t="shared" si="3"/>
        <v>金</v>
      </c>
      <c r="M16" s="36">
        <v>46304</v>
      </c>
      <c r="N16" s="114" t="str">
        <f t="shared" si="4"/>
        <v>金</v>
      </c>
      <c r="O16" s="38">
        <v>46306</v>
      </c>
      <c r="P16" s="134" t="str">
        <f t="shared" si="5"/>
        <v>日</v>
      </c>
      <c r="AI16" s="31"/>
    </row>
    <row r="17" spans="1:35" ht="45" customHeight="1">
      <c r="A17" s="48" t="s">
        <v>34</v>
      </c>
      <c r="B17" s="101"/>
      <c r="C17" s="42"/>
      <c r="D17" s="70"/>
      <c r="E17" s="124"/>
      <c r="F17" s="136"/>
      <c r="G17" s="140"/>
      <c r="H17" s="70"/>
      <c r="I17" s="54"/>
      <c r="J17" s="102"/>
      <c r="K17" s="42"/>
      <c r="L17" s="103"/>
      <c r="M17" s="124"/>
      <c r="N17" s="137"/>
      <c r="O17" s="124"/>
      <c r="P17" s="84"/>
      <c r="AI17" s="31"/>
    </row>
    <row r="18" spans="1:35" ht="45" customHeight="1">
      <c r="A18" s="47" t="s">
        <v>35</v>
      </c>
      <c r="B18" s="105" t="s">
        <v>33</v>
      </c>
      <c r="C18" s="34">
        <v>46304</v>
      </c>
      <c r="D18" s="67" t="str">
        <f t="shared" si="6"/>
        <v>金</v>
      </c>
      <c r="E18" s="27">
        <v>46304</v>
      </c>
      <c r="F18" s="106" t="str">
        <f t="shared" si="0"/>
        <v>金</v>
      </c>
      <c r="G18" s="32">
        <v>46308</v>
      </c>
      <c r="H18" s="59" t="str">
        <f t="shared" si="1"/>
        <v>火</v>
      </c>
      <c r="I18" s="27">
        <v>46309</v>
      </c>
      <c r="J18" s="114" t="str">
        <f t="shared" si="2"/>
        <v>水</v>
      </c>
      <c r="K18" s="32">
        <v>46309</v>
      </c>
      <c r="L18" s="64" t="str">
        <f t="shared" si="3"/>
        <v>水</v>
      </c>
      <c r="M18" s="40">
        <v>46309</v>
      </c>
      <c r="N18" s="67" t="str">
        <f t="shared" si="4"/>
        <v>水</v>
      </c>
      <c r="O18" s="27">
        <v>46312</v>
      </c>
      <c r="P18" s="113" t="str">
        <f t="shared" si="5"/>
        <v>土</v>
      </c>
      <c r="AI18" s="31"/>
    </row>
    <row r="19" spans="1:35" ht="45" customHeight="1">
      <c r="A19" s="47" t="s">
        <v>36</v>
      </c>
      <c r="B19" s="105" t="s">
        <v>37</v>
      </c>
      <c r="C19" s="41">
        <v>46309</v>
      </c>
      <c r="D19" s="65" t="str">
        <f t="shared" si="6"/>
        <v>水</v>
      </c>
      <c r="E19" s="32">
        <v>46309</v>
      </c>
      <c r="F19" s="28" t="str">
        <f t="shared" si="0"/>
        <v>水</v>
      </c>
      <c r="G19" s="115">
        <v>46310</v>
      </c>
      <c r="H19" s="28" t="str">
        <f t="shared" si="1"/>
        <v>木</v>
      </c>
      <c r="I19" s="34">
        <v>46311</v>
      </c>
      <c r="J19" s="114" t="str">
        <f t="shared" si="2"/>
        <v>金</v>
      </c>
      <c r="K19" s="40">
        <v>46311</v>
      </c>
      <c r="L19" s="62" t="str">
        <f t="shared" si="3"/>
        <v>金</v>
      </c>
      <c r="M19" s="27">
        <v>46311</v>
      </c>
      <c r="N19" s="67" t="str">
        <f t="shared" si="4"/>
        <v>金</v>
      </c>
      <c r="O19" s="27">
        <v>46313</v>
      </c>
      <c r="P19" s="113" t="str">
        <f t="shared" si="5"/>
        <v>日</v>
      </c>
      <c r="AI19" s="31"/>
    </row>
    <row r="20" spans="1:35" ht="45" customHeight="1">
      <c r="A20" s="57" t="s">
        <v>38</v>
      </c>
      <c r="B20" s="108" t="s">
        <v>37</v>
      </c>
      <c r="C20" s="36">
        <v>46311</v>
      </c>
      <c r="D20" s="67" t="str">
        <f t="shared" si="6"/>
        <v>金</v>
      </c>
      <c r="E20" s="45">
        <v>46311</v>
      </c>
      <c r="F20" s="60" t="str">
        <f t="shared" si="0"/>
        <v>金</v>
      </c>
      <c r="G20" s="33">
        <v>46314</v>
      </c>
      <c r="H20" s="59" t="str">
        <f t="shared" si="1"/>
        <v>月</v>
      </c>
      <c r="I20" s="27">
        <v>46315</v>
      </c>
      <c r="J20" s="107" t="str">
        <f t="shared" si="2"/>
        <v>火</v>
      </c>
      <c r="K20" s="27">
        <v>46315</v>
      </c>
      <c r="L20" s="74" t="str">
        <f t="shared" si="3"/>
        <v>火</v>
      </c>
      <c r="M20" s="38">
        <v>46315</v>
      </c>
      <c r="N20" s="59" t="str">
        <f t="shared" si="4"/>
        <v>火</v>
      </c>
      <c r="O20" s="27">
        <v>46317</v>
      </c>
      <c r="P20" s="113" t="str">
        <f t="shared" si="5"/>
        <v>木</v>
      </c>
      <c r="AI20" s="31"/>
    </row>
    <row r="21" spans="1:35" ht="45" customHeight="1">
      <c r="A21" s="47" t="s">
        <v>39</v>
      </c>
      <c r="B21" s="105" t="s">
        <v>37</v>
      </c>
      <c r="C21" s="36">
        <v>46314</v>
      </c>
      <c r="D21" s="67" t="str">
        <f t="shared" si="6"/>
        <v>月</v>
      </c>
      <c r="E21" s="27">
        <v>46314</v>
      </c>
      <c r="F21" s="116" t="str">
        <f t="shared" si="0"/>
        <v>月</v>
      </c>
      <c r="G21" s="112">
        <v>46315</v>
      </c>
      <c r="H21" s="28" t="str">
        <f t="shared" si="1"/>
        <v>火</v>
      </c>
      <c r="I21" s="34">
        <v>46316</v>
      </c>
      <c r="J21" s="106" t="str">
        <f t="shared" si="2"/>
        <v>水</v>
      </c>
      <c r="K21" s="32">
        <v>46316</v>
      </c>
      <c r="L21" s="61" t="str">
        <f t="shared" si="3"/>
        <v>水</v>
      </c>
      <c r="M21" s="38">
        <v>46316</v>
      </c>
      <c r="N21" s="28" t="str">
        <f t="shared" si="4"/>
        <v>水</v>
      </c>
      <c r="O21" s="34">
        <v>46319</v>
      </c>
      <c r="P21" s="117" t="str">
        <f t="shared" si="5"/>
        <v>土</v>
      </c>
      <c r="AI21" s="31"/>
    </row>
    <row r="22" spans="1:35" ht="45" customHeight="1">
      <c r="A22" s="118" t="s">
        <v>36</v>
      </c>
      <c r="B22" s="108" t="s">
        <v>40</v>
      </c>
      <c r="C22" s="36">
        <v>46316</v>
      </c>
      <c r="D22" s="65" t="str">
        <f t="shared" si="6"/>
        <v>水</v>
      </c>
      <c r="E22" s="34">
        <v>46316</v>
      </c>
      <c r="F22" s="119" t="str">
        <f t="shared" si="0"/>
        <v>水</v>
      </c>
      <c r="G22" s="38">
        <v>46317</v>
      </c>
      <c r="H22" s="64" t="str">
        <f t="shared" si="1"/>
        <v>木</v>
      </c>
      <c r="I22" s="41">
        <v>46318</v>
      </c>
      <c r="J22" s="114" t="str">
        <f t="shared" si="2"/>
        <v>金</v>
      </c>
      <c r="K22" s="41">
        <v>46318</v>
      </c>
      <c r="L22" s="109" t="str">
        <f t="shared" si="3"/>
        <v>金</v>
      </c>
      <c r="M22" s="32">
        <v>46318</v>
      </c>
      <c r="N22" s="59" t="str">
        <f t="shared" si="4"/>
        <v>金</v>
      </c>
      <c r="O22" s="27">
        <v>46320</v>
      </c>
      <c r="P22" s="120" t="str">
        <f t="shared" si="5"/>
        <v>日</v>
      </c>
      <c r="AI22" s="31"/>
    </row>
    <row r="23" spans="1:35" ht="45" customHeight="1">
      <c r="A23" s="104" t="s">
        <v>41</v>
      </c>
      <c r="B23" s="105" t="s">
        <v>40</v>
      </c>
      <c r="C23" s="36">
        <v>46318</v>
      </c>
      <c r="D23" s="62" t="str">
        <f t="shared" si="6"/>
        <v>金</v>
      </c>
      <c r="E23" s="27">
        <v>46318</v>
      </c>
      <c r="F23" s="74" t="str">
        <f t="shared" si="0"/>
        <v>金</v>
      </c>
      <c r="G23" s="32">
        <v>46321</v>
      </c>
      <c r="H23" s="64" t="str">
        <f t="shared" si="1"/>
        <v>月</v>
      </c>
      <c r="I23" s="38">
        <v>46322</v>
      </c>
      <c r="J23" s="28" t="str">
        <f t="shared" si="2"/>
        <v>火</v>
      </c>
      <c r="K23" s="36">
        <v>46322</v>
      </c>
      <c r="L23" s="121" t="str">
        <f t="shared" si="3"/>
        <v>火</v>
      </c>
      <c r="M23" s="27">
        <v>46322</v>
      </c>
      <c r="N23" s="74" t="str">
        <f t="shared" si="4"/>
        <v>火</v>
      </c>
      <c r="O23" s="34">
        <v>46324</v>
      </c>
      <c r="P23" s="122" t="str">
        <f t="shared" si="5"/>
        <v>木</v>
      </c>
      <c r="AI23" s="31"/>
    </row>
    <row r="24" spans="1:35" ht="45" customHeight="1">
      <c r="A24" s="47" t="s">
        <v>35</v>
      </c>
      <c r="B24" s="105" t="s">
        <v>40</v>
      </c>
      <c r="C24" s="38">
        <v>46321</v>
      </c>
      <c r="D24" s="28" t="str">
        <f t="shared" si="6"/>
        <v>月</v>
      </c>
      <c r="E24" s="34">
        <v>46321</v>
      </c>
      <c r="F24" s="106" t="str">
        <f t="shared" si="0"/>
        <v>月</v>
      </c>
      <c r="G24" s="41">
        <v>46322</v>
      </c>
      <c r="H24" s="106" t="str">
        <f t="shared" si="1"/>
        <v>火</v>
      </c>
      <c r="I24" s="34">
        <v>46323</v>
      </c>
      <c r="J24" s="62" t="str">
        <f t="shared" si="2"/>
        <v>水</v>
      </c>
      <c r="K24" s="43">
        <v>46323</v>
      </c>
      <c r="L24" s="138" t="str">
        <f t="shared" si="3"/>
        <v>水</v>
      </c>
      <c r="M24" s="32">
        <v>46323</v>
      </c>
      <c r="N24" s="64" t="str">
        <f t="shared" si="4"/>
        <v>水</v>
      </c>
      <c r="O24" s="40">
        <v>46326</v>
      </c>
      <c r="P24" s="117" t="str">
        <f t="shared" si="5"/>
        <v>土</v>
      </c>
      <c r="AI24" s="31"/>
    </row>
    <row r="25" spans="1:35" ht="45" customHeight="1">
      <c r="A25" s="47" t="s">
        <v>36</v>
      </c>
      <c r="B25" s="105" t="s">
        <v>42</v>
      </c>
      <c r="C25" s="38">
        <v>46323</v>
      </c>
      <c r="D25" s="64" t="str">
        <f t="shared" si="6"/>
        <v>水</v>
      </c>
      <c r="E25" s="39">
        <v>46323</v>
      </c>
      <c r="F25" s="28" t="str">
        <f t="shared" si="0"/>
        <v>水</v>
      </c>
      <c r="G25" s="38">
        <v>46324</v>
      </c>
      <c r="H25" s="66" t="str">
        <f t="shared" si="1"/>
        <v>木</v>
      </c>
      <c r="I25" s="27">
        <v>46325</v>
      </c>
      <c r="J25" s="114" t="str">
        <f t="shared" si="2"/>
        <v>金</v>
      </c>
      <c r="K25" s="36">
        <v>46325</v>
      </c>
      <c r="L25" s="67" t="str">
        <f t="shared" si="3"/>
        <v>金</v>
      </c>
      <c r="M25" s="27">
        <v>46325</v>
      </c>
      <c r="N25" s="67" t="str">
        <f t="shared" si="4"/>
        <v>金</v>
      </c>
      <c r="O25" s="27">
        <v>46327</v>
      </c>
      <c r="P25" s="123" t="str">
        <f t="shared" si="5"/>
        <v>日</v>
      </c>
      <c r="AI25" s="31"/>
    </row>
    <row r="26" spans="1:35" ht="45" customHeight="1">
      <c r="A26" s="82" t="s">
        <v>31</v>
      </c>
      <c r="B26" s="58" t="s">
        <v>42</v>
      </c>
      <c r="C26" s="34">
        <v>46325</v>
      </c>
      <c r="D26" s="65" t="str">
        <f t="shared" si="6"/>
        <v>金</v>
      </c>
      <c r="E26" s="39">
        <v>46325</v>
      </c>
      <c r="F26" s="61" t="str">
        <f t="shared" si="0"/>
        <v>金</v>
      </c>
      <c r="G26" s="34">
        <v>46328</v>
      </c>
      <c r="H26" s="60" t="str">
        <f t="shared" si="1"/>
        <v>月</v>
      </c>
      <c r="I26" s="63">
        <v>46329</v>
      </c>
      <c r="J26" s="74" t="str">
        <f t="shared" si="2"/>
        <v>火</v>
      </c>
      <c r="K26" s="36">
        <v>46329</v>
      </c>
      <c r="L26" s="65" t="str">
        <f t="shared" si="3"/>
        <v>火</v>
      </c>
      <c r="M26" s="38">
        <v>46329</v>
      </c>
      <c r="N26" s="64" t="str">
        <f t="shared" si="4"/>
        <v>火</v>
      </c>
      <c r="O26" s="34">
        <v>46331</v>
      </c>
      <c r="P26" s="81" t="str">
        <f>TEXT(O26,"aaa")</f>
        <v>木</v>
      </c>
      <c r="AI26" s="31"/>
    </row>
    <row r="27" spans="1:35" ht="45" customHeight="1">
      <c r="A27" s="83" t="s">
        <v>34</v>
      </c>
      <c r="B27" s="141"/>
      <c r="C27" s="69"/>
      <c r="D27" s="70"/>
      <c r="E27" s="44"/>
      <c r="F27" s="76"/>
      <c r="G27" s="69"/>
      <c r="H27" s="72"/>
      <c r="I27" s="140"/>
      <c r="J27" s="70"/>
      <c r="K27" s="42"/>
      <c r="L27" s="78"/>
      <c r="M27" s="124"/>
      <c r="N27" s="125"/>
      <c r="O27" s="75"/>
      <c r="P27" s="84"/>
      <c r="AI27" s="31"/>
    </row>
    <row r="28" spans="1:35" ht="45" customHeight="1">
      <c r="A28" s="49" t="s">
        <v>20</v>
      </c>
      <c r="B28" s="85" t="s">
        <v>43</v>
      </c>
      <c r="C28" s="50">
        <v>46330</v>
      </c>
      <c r="D28" s="86" t="str">
        <f t="shared" si="6"/>
        <v>水</v>
      </c>
      <c r="E28" s="51">
        <v>46330</v>
      </c>
      <c r="F28" s="86" t="str">
        <f t="shared" si="0"/>
        <v>水</v>
      </c>
      <c r="G28" s="50">
        <v>46331</v>
      </c>
      <c r="H28" s="86" t="str">
        <f t="shared" si="1"/>
        <v>木</v>
      </c>
      <c r="I28" s="50">
        <v>46332</v>
      </c>
      <c r="J28" s="86" t="str">
        <f t="shared" si="2"/>
        <v>金</v>
      </c>
      <c r="K28" s="53">
        <v>46332</v>
      </c>
      <c r="L28" s="79" t="str">
        <f t="shared" si="3"/>
        <v>金</v>
      </c>
      <c r="M28" s="52">
        <v>46332</v>
      </c>
      <c r="N28" s="68" t="str">
        <f t="shared" si="4"/>
        <v>金</v>
      </c>
      <c r="O28" s="52">
        <v>46334</v>
      </c>
      <c r="P28" s="87" t="str">
        <f t="shared" si="5"/>
        <v>日</v>
      </c>
      <c r="AI28" s="31"/>
    </row>
    <row r="29" spans="1:35" ht="45" customHeight="1">
      <c r="A29" s="55"/>
      <c r="B29" s="56"/>
      <c r="C29" s="27"/>
      <c r="D29" s="28"/>
      <c r="E29" s="27"/>
      <c r="F29" s="28"/>
      <c r="G29" s="27"/>
      <c r="H29" s="28"/>
      <c r="I29" s="27"/>
      <c r="J29" s="28"/>
      <c r="K29" s="27"/>
      <c r="L29" s="28"/>
      <c r="M29" s="27"/>
      <c r="N29" s="28"/>
      <c r="O29" s="27"/>
      <c r="P29" s="28"/>
      <c r="AI29" s="31"/>
    </row>
    <row r="30" spans="1:35" ht="45" customHeight="1">
      <c r="A30" s="55"/>
      <c r="B30" s="56"/>
      <c r="C30" s="27"/>
      <c r="D30" s="28"/>
      <c r="E30" s="27"/>
      <c r="F30" s="28"/>
      <c r="G30" s="27"/>
      <c r="H30" s="28"/>
      <c r="I30" s="27"/>
      <c r="J30" s="28"/>
      <c r="K30" s="27"/>
      <c r="L30" s="28"/>
      <c r="M30" s="27"/>
      <c r="N30" s="28"/>
      <c r="O30" s="27"/>
      <c r="P30" s="28"/>
      <c r="AI30" s="31"/>
    </row>
    <row r="31" spans="1:35" ht="35.25" customHeight="1">
      <c r="C31" s="27"/>
      <c r="D31" s="28"/>
      <c r="E31" s="27"/>
      <c r="F31" s="28"/>
      <c r="G31" s="27"/>
      <c r="H31" s="28"/>
      <c r="I31" s="27"/>
      <c r="J31" s="28"/>
      <c r="K31" s="27"/>
      <c r="L31" s="28"/>
      <c r="M31" s="27"/>
      <c r="N31" s="28"/>
      <c r="O31" s="27"/>
      <c r="P31" s="28"/>
    </row>
    <row r="32" spans="1:35" ht="36" thickBot="1">
      <c r="A32" s="24" t="s">
        <v>44</v>
      </c>
      <c r="B32" s="25" t="s">
        <v>45</v>
      </c>
      <c r="C32" s="29"/>
      <c r="D32" s="29"/>
      <c r="E32" s="29"/>
      <c r="F32" s="30"/>
      <c r="G32" s="25" t="s">
        <v>46</v>
      </c>
      <c r="H32" s="29"/>
      <c r="I32" s="29"/>
      <c r="J32" s="29"/>
      <c r="K32" s="29"/>
      <c r="L32" s="29"/>
      <c r="M32" s="29"/>
      <c r="N32" s="29"/>
      <c r="O32" s="29"/>
      <c r="P32" s="30"/>
    </row>
    <row r="33" spans="1:16" ht="39" customHeight="1" thickTop="1">
      <c r="A33" s="158" t="s">
        <v>47</v>
      </c>
      <c r="B33" s="145" t="s">
        <v>48</v>
      </c>
      <c r="C33" s="146"/>
      <c r="D33" s="146"/>
      <c r="E33" s="146"/>
      <c r="F33" s="147"/>
      <c r="G33" s="16" t="s">
        <v>49</v>
      </c>
      <c r="H33" s="14"/>
      <c r="I33" s="14"/>
      <c r="J33" s="14"/>
      <c r="K33" s="17"/>
      <c r="L33" s="18"/>
      <c r="M33" s="18"/>
      <c r="N33" s="18"/>
      <c r="O33" s="18"/>
      <c r="P33" s="19" t="s">
        <v>50</v>
      </c>
    </row>
    <row r="34" spans="1:16" ht="28.5">
      <c r="A34" s="143"/>
      <c r="B34" s="148"/>
      <c r="C34" s="149"/>
      <c r="D34" s="149"/>
      <c r="E34" s="149"/>
      <c r="F34" s="150"/>
      <c r="G34" s="15" t="s">
        <v>51</v>
      </c>
      <c r="H34" s="5"/>
      <c r="I34" s="5"/>
      <c r="J34" s="5"/>
      <c r="K34" s="4"/>
      <c r="L34" s="3"/>
      <c r="M34" s="3"/>
      <c r="N34" s="3"/>
      <c r="O34" s="3"/>
      <c r="P34" s="2"/>
    </row>
    <row r="35" spans="1:16" ht="36" customHeight="1">
      <c r="A35" s="142" t="s">
        <v>52</v>
      </c>
      <c r="B35" s="151" t="s">
        <v>53</v>
      </c>
      <c r="C35" s="152"/>
      <c r="D35" s="152"/>
      <c r="E35" s="152"/>
      <c r="F35" s="153"/>
      <c r="G35" s="16" t="s">
        <v>54</v>
      </c>
      <c r="H35" s="14"/>
      <c r="I35" s="14"/>
      <c r="J35" s="14"/>
      <c r="K35" s="17"/>
      <c r="L35" s="18"/>
      <c r="M35" s="18"/>
      <c r="N35" s="18"/>
      <c r="O35" s="18"/>
      <c r="P35" s="19" t="s">
        <v>55</v>
      </c>
    </row>
    <row r="36" spans="1:16" ht="39.75" customHeight="1">
      <c r="A36" s="143"/>
      <c r="B36" s="148"/>
      <c r="C36" s="149"/>
      <c r="D36" s="149"/>
      <c r="E36" s="149"/>
      <c r="F36" s="150"/>
      <c r="G36" s="15" t="s">
        <v>56</v>
      </c>
      <c r="H36" s="5"/>
      <c r="I36" s="5"/>
      <c r="J36" s="5"/>
      <c r="K36" s="4"/>
      <c r="L36" s="3"/>
      <c r="M36" s="3"/>
      <c r="N36" s="3"/>
      <c r="O36" s="3"/>
      <c r="P36" s="2"/>
    </row>
  </sheetData>
  <mergeCells count="29">
    <mergeCell ref="O5:P7"/>
    <mergeCell ref="Q1:U1"/>
    <mergeCell ref="R6:S6"/>
    <mergeCell ref="A2:E2"/>
    <mergeCell ref="O3:P3"/>
    <mergeCell ref="A4:A8"/>
    <mergeCell ref="B4:B8"/>
    <mergeCell ref="O4:P4"/>
    <mergeCell ref="R8:S8"/>
    <mergeCell ref="G8:H8"/>
    <mergeCell ref="K8:L8"/>
    <mergeCell ref="O8:P8"/>
    <mergeCell ref="R4:S4"/>
    <mergeCell ref="C4:F4"/>
    <mergeCell ref="R5:S5"/>
    <mergeCell ref="M5:N7"/>
    <mergeCell ref="G4:J4"/>
    <mergeCell ref="K4:N4"/>
    <mergeCell ref="C5:D7"/>
    <mergeCell ref="A33:A34"/>
    <mergeCell ref="M8:N8"/>
    <mergeCell ref="K5:L7"/>
    <mergeCell ref="A35:A36"/>
    <mergeCell ref="E5:F7"/>
    <mergeCell ref="B33:F34"/>
    <mergeCell ref="B35:F36"/>
    <mergeCell ref="I8:J8"/>
    <mergeCell ref="G5:H7"/>
    <mergeCell ref="I5:J7"/>
  </mergeCells>
  <phoneticPr fontId="1"/>
  <pageMargins left="0.9055118110236221" right="0.51181102362204722" top="0.55118110236220474" bottom="0.55118110236220474" header="0.31496062992125984" footer="0.31496062992125984"/>
  <pageSetup paperSize="9" scale="34" fitToHeight="0" orientation="landscape" r:id="rId1"/>
  <rowBreaks count="2" manualBreakCount="2">
    <brk id="36" max="20" man="1"/>
    <brk id="38" max="2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846F61-C7F8-4AD9-B12E-756EB4D115D5}"/>
</file>

<file path=customXml/itemProps2.xml><?xml version="1.0" encoding="utf-8"?>
<ds:datastoreItem xmlns:ds="http://schemas.openxmlformats.org/officeDocument/2006/customXml" ds:itemID="{E67D54F2-A34C-4992-9B85-2839D8126754}"/>
</file>

<file path=customXml/itemProps3.xml><?xml version="1.0" encoding="utf-8"?>
<ds:datastoreItem xmlns:ds="http://schemas.openxmlformats.org/officeDocument/2006/customXml" ds:itemID="{2388CE5E-0597-405D-9BF9-07803E6102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2016-08-19T05:01:43Z</dcterms:created>
  <dcterms:modified xsi:type="dcterms:W3CDTF">2026-09-18T08:48:24Z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