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関数なしSKDL\"/>
    </mc:Choice>
  </mc:AlternateContent>
  <xr:revisionPtr revIDLastSave="0" documentId="8_{EA32FC16-453C-4E88-98C8-7CDF7A5954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M9" i="1"/>
  <c r="N8" i="1"/>
  <c r="M8" i="1"/>
  <c r="N7" i="1"/>
  <c r="M7" i="1"/>
  <c r="N6" i="1"/>
  <c r="M6" i="1"/>
  <c r="M10" i="1"/>
  <c r="N10" i="1"/>
  <c r="M14" i="1"/>
  <c r="N14" i="1"/>
</calcChain>
</file>

<file path=xl/sharedStrings.xml><?xml version="1.0" encoding="utf-8"?>
<sst xmlns="http://schemas.openxmlformats.org/spreadsheetml/2006/main" count="57" uniqueCount="34">
  <si>
    <t>　        　　　IMPORT SCHEDULE ‐ ORIGIN : Chicago</t>
    <phoneticPr fontId="3"/>
  </si>
  <si>
    <t>大阪海運輸入営業所
TEL:06-7730-1080/
FAX:06-7730-1088</t>
    <phoneticPr fontId="3"/>
  </si>
  <si>
    <t>S</t>
    <phoneticPr fontId="3"/>
  </si>
  <si>
    <t>VESSEL</t>
    <phoneticPr fontId="3"/>
  </si>
  <si>
    <t>VOY</t>
    <phoneticPr fontId="3"/>
  </si>
  <si>
    <t>CUT</t>
    <phoneticPr fontId="3"/>
  </si>
  <si>
    <t>CHI</t>
    <phoneticPr fontId="3"/>
  </si>
  <si>
    <t>神戸</t>
  </si>
  <si>
    <t>貼り付け↓</t>
    <rPh sb="0" eb="1">
      <t>ハ</t>
    </rPh>
    <rPh sb="2" eb="3">
      <t>ツ</t>
    </rPh>
    <phoneticPr fontId="3"/>
  </si>
  <si>
    <t>ETD</t>
    <phoneticPr fontId="3"/>
  </si>
  <si>
    <t>ETA</t>
    <phoneticPr fontId="3"/>
  </si>
  <si>
    <t>VESSEL/VOY</t>
    <phoneticPr fontId="3"/>
  </si>
  <si>
    <t>ONE MATRIX</t>
  </si>
  <si>
    <t>187W</t>
  </si>
  <si>
    <t>Wed 2nd Sep 2026/ 10:00:00 GMT-6</t>
  </si>
  <si>
    <t>Sun 20th Sep 2026</t>
  </si>
  <si>
    <t>Sun 11th Oct 2026</t>
  </si>
  <si>
    <t>MOL PROFICIENCY/256W</t>
  </si>
  <si>
    <t>ONE REASSURANCE</t>
  </si>
  <si>
    <t>257W</t>
  </si>
  <si>
    <t>ONE MISSION</t>
  </si>
  <si>
    <t>090W</t>
  </si>
  <si>
    <t>ONE READINESS</t>
  </si>
  <si>
    <t>014W</t>
  </si>
  <si>
    <t>NAVIOS CYAN</t>
  </si>
  <si>
    <t>004W</t>
  </si>
  <si>
    <t>MOL PROFICIENCY</t>
  </si>
  <si>
    <t>188W</t>
  </si>
  <si>
    <t>258W</t>
  </si>
  <si>
    <t>091W</t>
  </si>
  <si>
    <t>Wed 9th Sep 2026/ 10:00:00 GMT-6</t>
  </si>
  <si>
    <t>Sun 27th Sep 2026</t>
  </si>
  <si>
    <t>Sun 18th Oct 2026</t>
  </si>
  <si>
    <t>ONE MATRIX/187W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</si>
</sst>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2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</cellStyleXfs>
  <cellXfs count="52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0" fontId="10" fillId="3" borderId="2" xfId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0" fillId="3" borderId="4" xfId="1" applyFont="1" applyFill="1" applyBorder="1" applyAlignment="1">
      <alignment horizontal="center" vertical="center" wrapText="1"/>
    </xf>
    <xf numFmtId="178" fontId="12" fillId="0" borderId="3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7" fillId="0" borderId="6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/>
    </xf>
    <xf numFmtId="0" fontId="11" fillId="0" borderId="6" xfId="1" applyFont="1" applyBorder="1"/>
    <xf numFmtId="0" fontId="15" fillId="0" borderId="0" xfId="3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178" fontId="19" fillId="0" borderId="3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178" fontId="12" fillId="0" borderId="18" xfId="0" applyNumberFormat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</cellXfs>
  <cellStyles count="4">
    <cellStyle name="Normal" xfId="0" builtinId="0"/>
    <cellStyle name="標準 2" xfId="1" xr:uid="{00000000-0005-0000-0000-000001000000}"/>
    <cellStyle name="標準 3" xfId="3" xr:uid="{C1F5027D-C0A2-48F0-9D3B-DC12BA5277EB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Origin:Chicago,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USA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</xdr:colOff>
      <xdr:row>14</xdr:row>
      <xdr:rowOff>540065</xdr:rowOff>
    </xdr:from>
    <xdr:to>
      <xdr:col>5</xdr:col>
      <xdr:colOff>2143125</xdr:colOff>
      <xdr:row>17</xdr:row>
      <xdr:rowOff>279080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4" y="11084240"/>
          <a:ext cx="16821146" cy="191071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view="pageBreakPreview" zoomScale="40" zoomScaleNormal="100" zoomScaleSheetLayoutView="40" workbookViewId="0">
      <selection activeCell="G2" sqref="G2"/>
    </sheetView>
  </sheetViews>
  <sheetFormatPr defaultRowHeight="18"/>
  <cols>
    <col min="1" max="1" width="78.75" customWidth="1"/>
    <col min="2" max="2" width="22" customWidth="1"/>
    <col min="3" max="6" width="30.625" customWidth="1"/>
    <col min="7" max="7" width="9.75" customWidth="1"/>
    <col min="8" max="8" width="34.875" customWidth="1"/>
    <col min="9" max="14" width="34.875" hidden="1" customWidth="1"/>
    <col min="15" max="15" width="13.375" hidden="1" customWidth="1"/>
    <col min="16" max="16" width="15.875" customWidth="1"/>
  </cols>
  <sheetData>
    <row r="1" spans="1:14" s="2" customFormat="1" ht="106.9" customHeight="1">
      <c r="A1" s="14" t="s">
        <v>0</v>
      </c>
      <c r="B1" s="1"/>
      <c r="C1" s="1"/>
      <c r="D1" s="15"/>
      <c r="E1" s="51" t="s">
        <v>1</v>
      </c>
      <c r="F1" s="51"/>
      <c r="G1" s="21"/>
      <c r="I1" s="3"/>
      <c r="J1" s="3"/>
      <c r="K1" s="3"/>
      <c r="L1" s="3"/>
      <c r="M1" s="3"/>
    </row>
    <row r="2" spans="1:14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14" s="3" customFormat="1" ht="57" customHeight="1" thickBot="1">
      <c r="A3" s="6"/>
      <c r="B3" s="7"/>
      <c r="C3" s="7"/>
      <c r="D3" s="8"/>
      <c r="E3" s="18">
        <v>46276</v>
      </c>
      <c r="F3" s="20" t="s">
        <v>2</v>
      </c>
      <c r="G3" s="9"/>
    </row>
    <row r="4" spans="1:14" s="3" customFormat="1" ht="57" customHeight="1">
      <c r="A4" s="47" t="s">
        <v>3</v>
      </c>
      <c r="B4" s="49" t="s">
        <v>4</v>
      </c>
      <c r="C4" s="49" t="s">
        <v>5</v>
      </c>
      <c r="D4" s="19" t="s">
        <v>6</v>
      </c>
      <c r="E4" s="22" t="s">
        <v>7</v>
      </c>
      <c r="F4" s="12"/>
      <c r="I4" s="25" t="s">
        <v>8</v>
      </c>
      <c r="L4" s="10"/>
      <c r="M4" s="10"/>
      <c r="N4" s="10"/>
    </row>
    <row r="5" spans="1:14" s="10" customFormat="1" ht="39.75" customHeight="1" thickBot="1">
      <c r="A5" s="48"/>
      <c r="B5" s="50"/>
      <c r="C5" s="50"/>
      <c r="D5" s="33" t="s">
        <v>9</v>
      </c>
      <c r="E5" s="34" t="s">
        <v>10</v>
      </c>
      <c r="F5" s="12"/>
      <c r="H5" s="3"/>
      <c r="I5" s="26" t="s">
        <v>5</v>
      </c>
      <c r="J5" s="26" t="s">
        <v>9</v>
      </c>
      <c r="K5" s="26" t="s">
        <v>10</v>
      </c>
      <c r="L5" s="27" t="s">
        <v>11</v>
      </c>
      <c r="M5" s="28"/>
      <c r="N5" s="28"/>
    </row>
    <row r="6" spans="1:14" s="3" customFormat="1" ht="57" customHeight="1">
      <c r="A6" s="35" t="s">
        <v>12</v>
      </c>
      <c r="B6" s="17" t="s">
        <v>13</v>
      </c>
      <c r="C6" s="41">
        <v>46276</v>
      </c>
      <c r="D6" s="41">
        <v>46293</v>
      </c>
      <c r="E6" s="36">
        <v>46313</v>
      </c>
      <c r="F6" s="13"/>
      <c r="I6" s="29" t="s">
        <v>14</v>
      </c>
      <c r="J6" s="29" t="s">
        <v>15</v>
      </c>
      <c r="K6" s="29" t="s">
        <v>16</v>
      </c>
      <c r="L6" s="29" t="s">
        <v>17</v>
      </c>
      <c r="M6" s="24" t="str">
        <f t="shared" ref="M6:M9" si="0">LEFT(L6,FIND("/",L6)-1)</f>
        <v>MOL PROFICIENCY</v>
      </c>
      <c r="N6" s="24" t="str">
        <f t="shared" ref="N6:N9" si="1">MID(L6,FIND("/",L6)+1,LEN(L6)-FIND("/",L6))</f>
        <v>256W</v>
      </c>
    </row>
    <row r="7" spans="1:14" s="3" customFormat="1" ht="57" customHeight="1">
      <c r="A7" s="35" t="s">
        <v>18</v>
      </c>
      <c r="B7" s="17" t="s">
        <v>19</v>
      </c>
      <c r="C7" s="23">
        <v>46281</v>
      </c>
      <c r="D7" s="41">
        <v>46299</v>
      </c>
      <c r="E7" s="36">
        <v>46320</v>
      </c>
      <c r="F7" s="13"/>
      <c r="I7" s="29" t="s">
        <v>14</v>
      </c>
      <c r="J7" s="29" t="s">
        <v>15</v>
      </c>
      <c r="K7" s="29" t="s">
        <v>16</v>
      </c>
      <c r="L7" s="29" t="s">
        <v>17</v>
      </c>
      <c r="M7" s="24" t="str">
        <f t="shared" si="0"/>
        <v>MOL PROFICIENCY</v>
      </c>
      <c r="N7" s="24" t="str">
        <f t="shared" si="1"/>
        <v>256W</v>
      </c>
    </row>
    <row r="8" spans="1:14" s="3" customFormat="1" ht="57" customHeight="1">
      <c r="A8" s="35" t="s">
        <v>20</v>
      </c>
      <c r="B8" s="17" t="s">
        <v>21</v>
      </c>
      <c r="C8" s="23">
        <v>46288</v>
      </c>
      <c r="D8" s="23">
        <v>46306</v>
      </c>
      <c r="E8" s="36">
        <v>46327</v>
      </c>
      <c r="F8" s="13"/>
      <c r="I8" s="29" t="s">
        <v>14</v>
      </c>
      <c r="J8" s="29" t="s">
        <v>15</v>
      </c>
      <c r="K8" s="29" t="s">
        <v>16</v>
      </c>
      <c r="L8" s="29" t="s">
        <v>17</v>
      </c>
      <c r="M8" s="24" t="str">
        <f t="shared" si="0"/>
        <v>MOL PROFICIENCY</v>
      </c>
      <c r="N8" s="24" t="str">
        <f t="shared" si="1"/>
        <v>256W</v>
      </c>
    </row>
    <row r="9" spans="1:14" s="3" customFormat="1" ht="57" customHeight="1">
      <c r="A9" s="42" t="s">
        <v>22</v>
      </c>
      <c r="B9" s="17" t="s">
        <v>23</v>
      </c>
      <c r="C9" s="23">
        <v>46295</v>
      </c>
      <c r="D9" s="23">
        <v>46313</v>
      </c>
      <c r="E9" s="36">
        <v>46334</v>
      </c>
      <c r="F9" s="13"/>
      <c r="I9" s="29" t="s">
        <v>14</v>
      </c>
      <c r="J9" s="29" t="s">
        <v>15</v>
      </c>
      <c r="K9" s="29" t="s">
        <v>16</v>
      </c>
      <c r="L9" s="29" t="s">
        <v>17</v>
      </c>
      <c r="M9" s="24" t="str">
        <f t="shared" si="0"/>
        <v>MOL PROFICIENCY</v>
      </c>
      <c r="N9" s="24" t="str">
        <f t="shared" si="1"/>
        <v>256W</v>
      </c>
    </row>
    <row r="10" spans="1:14" s="3" customFormat="1" ht="57" customHeight="1">
      <c r="A10" s="35" t="s">
        <v>24</v>
      </c>
      <c r="B10" s="17" t="s">
        <v>25</v>
      </c>
      <c r="C10" s="23">
        <v>46302</v>
      </c>
      <c r="D10" s="23">
        <v>46320</v>
      </c>
      <c r="E10" s="36">
        <v>46341</v>
      </c>
      <c r="F10" s="13"/>
      <c r="I10" s="29" t="s">
        <v>14</v>
      </c>
      <c r="J10" s="29" t="s">
        <v>15</v>
      </c>
      <c r="K10" s="29" t="s">
        <v>16</v>
      </c>
      <c r="L10" s="29" t="s">
        <v>17</v>
      </c>
      <c r="M10" s="24" t="str">
        <f t="shared" ref="M10:M14" si="2">LEFT(L10,FIND("/",L10)-1)</f>
        <v>MOL PROFICIENCY</v>
      </c>
      <c r="N10" s="24" t="str">
        <f t="shared" ref="N10:N14" si="3">MID(L10,FIND("/",L10)+1,LEN(L10)-FIND("/",L10))</f>
        <v>256W</v>
      </c>
    </row>
    <row r="11" spans="1:14" s="3" customFormat="1" ht="57" customHeight="1">
      <c r="A11" s="43" t="s">
        <v>26</v>
      </c>
      <c r="B11" s="44" t="s">
        <v>19</v>
      </c>
      <c r="C11" s="45">
        <v>46309</v>
      </c>
      <c r="D11" s="45">
        <v>46327</v>
      </c>
      <c r="E11" s="46">
        <v>46348</v>
      </c>
      <c r="F11" s="13"/>
      <c r="I11" s="29"/>
      <c r="J11" s="29"/>
      <c r="K11" s="29"/>
      <c r="L11" s="29"/>
      <c r="M11" s="30"/>
      <c r="N11" s="30"/>
    </row>
    <row r="12" spans="1:14" s="3" customFormat="1" ht="57" customHeight="1">
      <c r="A12" s="43" t="s">
        <v>12</v>
      </c>
      <c r="B12" s="44" t="s">
        <v>27</v>
      </c>
      <c r="C12" s="45">
        <v>46316</v>
      </c>
      <c r="D12" s="45">
        <v>46334</v>
      </c>
      <c r="E12" s="46">
        <v>46355</v>
      </c>
      <c r="F12" s="13"/>
      <c r="I12" s="29"/>
      <c r="J12" s="29"/>
      <c r="K12" s="29"/>
      <c r="L12" s="29"/>
      <c r="M12" s="30"/>
      <c r="N12" s="30"/>
    </row>
    <row r="13" spans="1:14" s="3" customFormat="1" ht="57" customHeight="1">
      <c r="A13" s="43" t="s">
        <v>18</v>
      </c>
      <c r="B13" s="44" t="s">
        <v>28</v>
      </c>
      <c r="C13" s="45">
        <v>46323</v>
      </c>
      <c r="D13" s="45">
        <v>46341</v>
      </c>
      <c r="E13" s="46">
        <v>46362</v>
      </c>
      <c r="F13" s="13"/>
      <c r="I13" s="29"/>
      <c r="J13" s="29"/>
      <c r="K13" s="29"/>
      <c r="L13" s="29"/>
      <c r="M13" s="30"/>
      <c r="N13" s="30"/>
    </row>
    <row r="14" spans="1:14" s="3" customFormat="1" ht="57" customHeight="1">
      <c r="A14" s="37" t="s">
        <v>20</v>
      </c>
      <c r="B14" s="38" t="s">
        <v>29</v>
      </c>
      <c r="C14" s="39">
        <v>46330</v>
      </c>
      <c r="D14" s="39">
        <v>46348</v>
      </c>
      <c r="E14" s="40">
        <v>46369</v>
      </c>
      <c r="F14" s="16"/>
      <c r="I14" s="29" t="s">
        <v>30</v>
      </c>
      <c r="J14" s="29" t="s">
        <v>31</v>
      </c>
      <c r="K14" s="29" t="s">
        <v>32</v>
      </c>
      <c r="L14" s="29" t="s">
        <v>33</v>
      </c>
      <c r="M14" s="30" t="str">
        <f t="shared" si="2"/>
        <v>ONE MATRIX</v>
      </c>
      <c r="N14" s="30" t="str">
        <f t="shared" si="3"/>
        <v>187W</v>
      </c>
    </row>
    <row r="15" spans="1:14" s="3" customFormat="1" ht="57" customHeight="1">
      <c r="A15" s="13"/>
      <c r="B15" s="13"/>
      <c r="C15" s="16"/>
      <c r="D15" s="16"/>
      <c r="E15" s="16"/>
      <c r="F15" s="16"/>
      <c r="I15" s="31"/>
      <c r="J15" s="31"/>
      <c r="K15" s="31"/>
      <c r="L15" s="31"/>
      <c r="M15" s="32"/>
      <c r="N15" s="32"/>
    </row>
    <row r="16" spans="1:14" s="3" customFormat="1" ht="57" customHeight="1">
      <c r="A16" s="13"/>
      <c r="B16" s="13"/>
      <c r="C16" s="16"/>
      <c r="D16" s="16"/>
      <c r="E16" s="16"/>
      <c r="F16" s="16"/>
    </row>
    <row r="17" spans="1:7" s="3" customFormat="1" ht="57" customHeight="1">
      <c r="A17" s="13"/>
      <c r="B17" s="13"/>
      <c r="C17" s="16"/>
      <c r="D17" s="16"/>
      <c r="E17" s="16"/>
      <c r="F17" s="16"/>
    </row>
    <row r="18" spans="1:7" s="3" customFormat="1" ht="57" customHeight="1">
      <c r="A18" s="13"/>
      <c r="B18" s="13"/>
      <c r="C18" s="16"/>
      <c r="D18" s="16"/>
      <c r="E18" s="16"/>
      <c r="F18" s="16"/>
    </row>
    <row r="19" spans="1:7" s="3" customFormat="1" ht="57" customHeight="1">
      <c r="A19" s="13"/>
      <c r="B19" s="13"/>
      <c r="C19" s="16"/>
      <c r="D19" s="16"/>
      <c r="E19" s="16"/>
      <c r="F19" s="16"/>
    </row>
    <row r="20" spans="1:7" s="3" customFormat="1" ht="57" customHeight="1">
      <c r="A20" s="13"/>
      <c r="B20" s="13"/>
      <c r="C20" s="16"/>
      <c r="D20" s="16"/>
      <c r="E20" s="16"/>
      <c r="F20" s="16"/>
      <c r="G20" s="2"/>
    </row>
    <row r="21" spans="1:7" s="3" customFormat="1" ht="57" customHeight="1">
      <c r="A21" s="13"/>
      <c r="B21" s="13"/>
      <c r="C21" s="16"/>
      <c r="D21" s="16"/>
      <c r="E21" s="16"/>
      <c r="F21" s="16"/>
      <c r="G21" s="2"/>
    </row>
    <row r="22" spans="1:7" s="3" customFormat="1" ht="57" customHeight="1">
      <c r="A22" s="13"/>
      <c r="B22" s="13"/>
      <c r="C22" s="16"/>
      <c r="D22" s="16"/>
      <c r="E22" s="16"/>
      <c r="F22" s="16"/>
      <c r="G22" s="2"/>
    </row>
    <row r="23" spans="1:7" s="3" customFormat="1" ht="57" customHeight="1">
      <c r="A23" s="13"/>
      <c r="B23" s="13"/>
      <c r="C23" s="16"/>
      <c r="D23" s="16"/>
      <c r="E23" s="16"/>
      <c r="F23" s="16"/>
      <c r="G23" s="2"/>
    </row>
    <row r="24" spans="1:7" s="3" customFormat="1" ht="57" customHeight="1">
      <c r="A24" s="13"/>
      <c r="B24" s="13"/>
      <c r="C24" s="16"/>
      <c r="D24" s="16"/>
      <c r="E24" s="16"/>
      <c r="F24" s="16"/>
      <c r="G24" s="2"/>
    </row>
    <row r="25" spans="1:7" s="3" customFormat="1" ht="57" customHeight="1">
      <c r="A25" s="13"/>
      <c r="B25" s="13"/>
      <c r="D25" s="16"/>
      <c r="E25" s="16"/>
      <c r="F25" s="16"/>
      <c r="G25" s="2"/>
    </row>
    <row r="26" spans="1:7" s="3" customFormat="1" ht="57" customHeight="1">
      <c r="A26" s="13"/>
      <c r="B26" s="13"/>
      <c r="C26" s="16"/>
      <c r="D26" s="16"/>
      <c r="E26" s="16"/>
      <c r="F26" s="16"/>
      <c r="G26" s="2"/>
    </row>
    <row r="27" spans="1:7" s="3" customFormat="1" ht="57" customHeight="1">
      <c r="A27" s="13"/>
      <c r="B27" s="13"/>
      <c r="C27" s="16"/>
      <c r="D27" s="16"/>
      <c r="E27" s="16"/>
      <c r="F27" s="16"/>
      <c r="G27" s="2"/>
    </row>
    <row r="28" spans="1:7" s="3" customFormat="1" ht="57" customHeight="1">
      <c r="A28" s="11"/>
      <c r="B28" s="2"/>
      <c r="C28" s="2"/>
      <c r="D28" s="2"/>
      <c r="E28" s="2"/>
      <c r="F28" s="2"/>
      <c r="G28" s="2"/>
    </row>
    <row r="29" spans="1:7" s="3" customFormat="1" ht="57" customHeight="1">
      <c r="A29" s="11"/>
      <c r="B29" s="2"/>
      <c r="C29" s="2"/>
      <c r="D29" s="2"/>
      <c r="E29" s="2"/>
      <c r="F29" s="2"/>
      <c r="G29" s="2"/>
    </row>
    <row r="30" spans="1:7" s="3" customFormat="1" ht="57" customHeight="1"/>
    <row r="31" spans="1:7" ht="15.75"/>
    <row r="32" spans="1:7" ht="15.75"/>
    <row r="33" ht="15.75"/>
    <row r="34" ht="15.75"/>
    <row r="35" ht="15.75"/>
    <row r="36" ht="15.75"/>
    <row r="37" ht="15.75"/>
  </sheetData>
  <mergeCells count="4">
    <mergeCell ref="A4:A5"/>
    <mergeCell ref="B4:B5"/>
    <mergeCell ref="C4:C5"/>
    <mergeCell ref="E1:F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095892-DDFC-4A87-A9F7-B9C4E34A3281}"/>
</file>

<file path=customXml/itemProps2.xml><?xml version="1.0" encoding="utf-8"?>
<ds:datastoreItem xmlns:ds="http://schemas.openxmlformats.org/officeDocument/2006/customXml" ds:itemID="{6E643D8E-09B1-461D-B033-B5BE137D00D8}"/>
</file>

<file path=customXml/itemProps3.xml><?xml version="1.0" encoding="utf-8"?>
<ds:datastoreItem xmlns:ds="http://schemas.openxmlformats.org/officeDocument/2006/customXml" ds:itemID="{B53CF504-A0C4-4478-9B60-71EB8D0A6A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2026-09-11T09:58:24Z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