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中華圏\"/>
    </mc:Choice>
  </mc:AlternateContent>
  <xr:revisionPtr revIDLastSave="0" documentId="8_{7CE1B866-C75E-4550-AEE6-10B25944456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LC" sheetId="2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DLC!$A$1:$R$22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2" i="2" l="1"/>
  <c r="L13" i="2"/>
  <c r="L14" i="2"/>
  <c r="L15" i="2"/>
  <c r="L16" i="2"/>
  <c r="J12" i="2"/>
  <c r="J13" i="2"/>
  <c r="J14" i="2"/>
  <c r="J15" i="2"/>
  <c r="J16" i="2"/>
  <c r="H12" i="2"/>
  <c r="H13" i="2"/>
  <c r="H14" i="2"/>
  <c r="H15" i="2"/>
  <c r="H16" i="2"/>
  <c r="F12" i="2"/>
  <c r="F13" i="2"/>
  <c r="F14" i="2"/>
  <c r="F15" i="2"/>
  <c r="F16" i="2"/>
  <c r="D12" i="2"/>
  <c r="D13" i="2"/>
  <c r="D14" i="2"/>
  <c r="D15" i="2"/>
  <c r="D16" i="2"/>
  <c r="L11" i="2"/>
  <c r="L10" i="2"/>
  <c r="J11" i="2"/>
  <c r="J10" i="2"/>
  <c r="H11" i="2"/>
  <c r="H10" i="2"/>
  <c r="F11" i="2"/>
  <c r="F10" i="2"/>
  <c r="D11" i="2"/>
  <c r="D10" i="2"/>
</calcChain>
</file>

<file path=xl/sharedStrings.xml><?xml version="1.0" encoding="utf-8"?>
<sst xmlns="http://schemas.openxmlformats.org/spreadsheetml/2006/main" count="45" uniqueCount="38">
  <si>
    <t>　　　　　　　DALIAN SCHEDULE - 関西</t>
    <rPh sb="25" eb="27">
      <t>カンサイ</t>
    </rPh>
    <phoneticPr fontId="3"/>
  </si>
  <si>
    <t>連絡先：大阪海運
TEL：06-7730-1075/FAX：06-7730-1088</t>
    <rPh sb="0" eb="3">
      <t>レンラクサキ</t>
    </rPh>
    <phoneticPr fontId="6"/>
  </si>
  <si>
    <t xml:space="preserve">UPDATED :  </t>
    <phoneticPr fontId="11"/>
  </si>
  <si>
    <t>N</t>
    <phoneticPr fontId="6"/>
  </si>
  <si>
    <t>From　Osaka / Kobe</t>
    <phoneticPr fontId="6"/>
  </si>
  <si>
    <t>VESSEL</t>
    <phoneticPr fontId="6"/>
  </si>
  <si>
    <t>VOY</t>
  </si>
  <si>
    <t>CFS CUT</t>
    <phoneticPr fontId="3"/>
  </si>
  <si>
    <t>ETA</t>
    <phoneticPr fontId="6"/>
  </si>
  <si>
    <t>ETD</t>
    <phoneticPr fontId="6"/>
  </si>
  <si>
    <t>ETA</t>
  </si>
  <si>
    <t>OSA</t>
    <phoneticPr fontId="6"/>
  </si>
  <si>
    <t>KOB</t>
  </si>
  <si>
    <t>DLC</t>
    <phoneticPr fontId="6"/>
  </si>
  <si>
    <t>0 DAYS</t>
    <phoneticPr fontId="6"/>
  </si>
  <si>
    <t>2 DAYS</t>
    <phoneticPr fontId="6"/>
  </si>
  <si>
    <t>SINOTRANS BEIJING</t>
  </si>
  <si>
    <t>2638W</t>
  </si>
  <si>
    <t>VICTORY HONOR</t>
  </si>
  <si>
    <t>2651W</t>
  </si>
  <si>
    <t>2640W</t>
  </si>
  <si>
    <t>2653W</t>
  </si>
  <si>
    <t>2642W</t>
  </si>
  <si>
    <t xml:space="preserve"> 2655W</t>
  </si>
  <si>
    <t>2644W</t>
  </si>
  <si>
    <t>貨物搬入先</t>
    <rPh sb="0" eb="2">
      <t>カモツ</t>
    </rPh>
    <rPh sb="2" eb="4">
      <t>ハンニュウ</t>
    </rPh>
    <rPh sb="4" eb="5">
      <t>サキ</t>
    </rPh>
    <phoneticPr fontId="3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</si>
  <si>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</si>
  <si>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3"/>
  </si>
  <si>
    <t>大阪 CFS</t>
    <rPh sb="0" eb="2">
      <t>オオサカ</t>
    </rPh>
    <phoneticPr fontId="6"/>
  </si>
  <si>
    <t>㈱辰巳商會
南港NO.1 H.W.</t>
    <rPh sb="1" eb="3">
      <t>タツミ</t>
    </rPh>
    <rPh sb="3" eb="5">
      <t>ショウカイ</t>
    </rPh>
    <rPh sb="6" eb="8">
      <t>ナンコウ</t>
    </rPh>
    <phoneticPr fontId="3"/>
  </si>
  <si>
    <t>大阪市住之江区南港東7-1-24</t>
    <rPh sb="0" eb="3">
      <t>オオサカシ</t>
    </rPh>
    <rPh sb="3" eb="7">
      <t>スミノエク</t>
    </rPh>
    <rPh sb="7" eb="10">
      <t>ナンコウヒガシ</t>
    </rPh>
    <phoneticPr fontId="6"/>
  </si>
  <si>
    <t>NACCS: 4IW62</t>
    <phoneticPr fontId="6"/>
  </si>
  <si>
    <t>TEL : 06-6612-3153   FAX : 06-6612-6256</t>
    <phoneticPr fontId="6"/>
  </si>
  <si>
    <t>神戸 CFS</t>
    <rPh sb="0" eb="2">
      <t>コウベ</t>
    </rPh>
    <phoneticPr fontId="6"/>
  </si>
  <si>
    <t>㈱カンロジ
摩耶2号上屋</t>
    <phoneticPr fontId="3"/>
  </si>
  <si>
    <t>神戸市灘区摩耶埠頭</t>
    <phoneticPr fontId="6"/>
  </si>
  <si>
    <t>NACCS: 3DW30</t>
    <phoneticPr fontId="6"/>
  </si>
  <si>
    <t>TEL : 078-801-2458   FAX : 078-871-5240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</si>
</sst>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¥&quot;#,##0;[Red]&quot;¥&quot;\-#,##0"/>
    <numFmt numFmtId="8" formatCode="&quot;¥&quot;#,##0.00;[Red]&quot;¥&quot;\-#,##0.00"/>
    <numFmt numFmtId="176" formatCode="yyyy/m/d;@"/>
    <numFmt numFmtId="177" formatCode="\ d\Ayys"/>
    <numFmt numFmtId="178" formatCode="m/d;@"/>
    <numFmt numFmtId="179" formatCode="\$#,##0\ ;\(\$#,##0\)"/>
    <numFmt numFmtId="180" formatCode="&quot;VND&quot;#,##0_);[Red]\(&quot;VND&quot;#,##0\)"/>
    <numFmt numFmtId="181" formatCode="&quot;¥&quot;#,##0;[Red]&quot;¥&quot;&quot;¥&quot;\-#,##0"/>
    <numFmt numFmtId="182" formatCode="&quot;¥&quot;#,##0.00;[Red]&quot;¥&quot;&quot;¥&quot;&quot;¥&quot;&quot;¥&quot;&quot;¥&quot;&quot;¥&quot;\-#,##0.00"/>
  </numFmts>
  <fonts count="35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60"/>
      <color indexed="9"/>
      <name val="Meiryo UI"/>
      <family val="3"/>
      <charset val="128"/>
    </font>
    <font>
      <sz val="6"/>
      <name val="ＭＳ Ｐゴシック"/>
      <family val="3"/>
      <charset val="128"/>
    </font>
    <font>
      <b/>
      <sz val="36"/>
      <color indexed="9"/>
      <name val="Meiryo UI"/>
      <family val="3"/>
      <charset val="128"/>
    </font>
    <font>
      <b/>
      <sz val="24"/>
      <color indexed="9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Meiryo UI"/>
      <family val="3"/>
      <charset val="128"/>
    </font>
    <font>
      <b/>
      <sz val="16"/>
      <color rgb="FFFFFFFF"/>
      <name val="Meiryo UI"/>
      <family val="3"/>
      <charset val="128"/>
    </font>
    <font>
      <sz val="12"/>
      <name val="Meiryo UI"/>
      <family val="3"/>
      <charset val="128"/>
    </font>
    <font>
      <sz val="20"/>
      <name val="Meiryo UI"/>
      <family val="3"/>
      <charset val="128"/>
    </font>
    <font>
      <i/>
      <sz val="12"/>
      <name val="ＭＳ Ｐゴシック"/>
      <family val="3"/>
      <charset val="128"/>
    </font>
    <font>
      <sz val="16"/>
      <name val="Meiryo UI"/>
      <family val="3"/>
      <charset val="128"/>
    </font>
    <font>
      <i/>
      <sz val="12"/>
      <name val="Meiryo UI"/>
      <family val="3"/>
      <charset val="128"/>
    </font>
    <font>
      <b/>
      <sz val="26"/>
      <name val="Meiryo UI"/>
      <family val="3"/>
      <charset val="128"/>
    </font>
    <font>
      <sz val="18"/>
      <color indexed="9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sz val="24"/>
      <name val="Meiryo UI"/>
      <family val="3"/>
      <charset val="128"/>
    </font>
    <font>
      <sz val="10"/>
      <color rgb="FF000000"/>
      <name val="Times New Roman"/>
      <family val="1"/>
    </font>
    <font>
      <sz val="11"/>
      <name val="ＭＳ ゴシック"/>
      <family val="3"/>
      <charset val="128"/>
    </font>
    <font>
      <sz val="10"/>
      <name val="Arial"/>
      <family val="2"/>
    </font>
    <font>
      <u/>
      <sz val="10"/>
      <color indexed="36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10"/>
      <name val="VNtimes new roman"/>
      <family val="1"/>
    </font>
    <font>
      <sz val="12"/>
      <name val="新細明體"/>
      <family val="3"/>
      <charset val="255"/>
    </font>
    <font>
      <sz val="14"/>
      <name val="뼻뮝"/>
      <family val="3"/>
      <charset val="255"/>
    </font>
    <font>
      <sz val="12"/>
      <name val="뼻뮝"/>
      <family val="3"/>
      <charset val="255"/>
    </font>
    <font>
      <sz val="12"/>
      <name val="바탕체"/>
      <family val="3"/>
      <charset val="255"/>
    </font>
    <font>
      <sz val="10"/>
      <name val="굴림체"/>
      <family val="3"/>
      <charset val="255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dotted">
        <color rgb="FF000000"/>
      </top>
      <bottom/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/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hair">
        <color indexed="64"/>
      </left>
      <right/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 style="dotted">
        <color rgb="FF000000"/>
      </left>
      <right style="hair">
        <color indexed="64"/>
      </right>
      <top style="dotted">
        <color rgb="FF000000"/>
      </top>
      <bottom/>
      <diagonal/>
    </border>
    <border>
      <left/>
      <right style="hair">
        <color indexed="64"/>
      </right>
      <top/>
      <bottom style="medium">
        <color rgb="FF000000"/>
      </bottom>
      <diagonal/>
    </border>
    <border>
      <left style="hair">
        <color indexed="64"/>
      </left>
      <right style="dotted">
        <color rgb="FF000000"/>
      </right>
      <top style="dotted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hair">
        <color indexed="64"/>
      </top>
      <bottom style="hair">
        <color indexed="64"/>
      </bottom>
      <diagonal/>
    </border>
    <border>
      <left style="dotted">
        <color rgb="FF000000"/>
      </left>
      <right style="dotted">
        <color rgb="FF000000"/>
      </right>
      <top style="hair">
        <color indexed="64"/>
      </top>
      <bottom style="dotted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indexed="64"/>
      </bottom>
      <diagonal/>
    </border>
    <border>
      <left style="medium">
        <color rgb="FF000000"/>
      </left>
      <right/>
      <top style="hair">
        <color indexed="64"/>
      </top>
      <bottom style="hair">
        <color indexed="64"/>
      </bottom>
      <diagonal/>
    </border>
    <border>
      <left style="medium">
        <color rgb="FF000000"/>
      </left>
      <right/>
      <top style="hair">
        <color indexed="64"/>
      </top>
      <bottom/>
      <diagonal/>
    </border>
    <border>
      <left/>
      <right style="hair">
        <color indexed="64"/>
      </right>
      <top style="medium">
        <color rgb="FF000000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/>
      <right style="hair">
        <color indexed="64"/>
      </right>
      <top/>
      <bottom/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dotted">
        <color rgb="FF000000"/>
      </top>
      <bottom style="dotted">
        <color rgb="FF000000"/>
      </bottom>
      <diagonal/>
    </border>
  </borders>
  <cellStyleXfs count="29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21" fillId="0" borderId="0"/>
    <xf numFmtId="0" fontId="22" fillId="0" borderId="0">
      <alignment vertical="center"/>
    </xf>
    <xf numFmtId="3" fontId="23" fillId="0" borderId="0" applyFont="0" applyFill="0" applyBorder="0" applyAlignment="0" applyProtection="0"/>
    <xf numFmtId="179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2" fontId="23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180" fontId="28" fillId="0" borderId="0"/>
    <xf numFmtId="0" fontId="23" fillId="0" borderId="15" applyNumberFormat="0" applyFont="0" applyFill="0" applyAlignment="0" applyProtection="0"/>
    <xf numFmtId="16" fontId="29" fillId="0" borderId="0"/>
    <xf numFmtId="40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10" fontId="23" fillId="0" borderId="0" applyFont="0" applyFill="0" applyBorder="0" applyAlignment="0" applyProtection="0"/>
    <xf numFmtId="0" fontId="31" fillId="0" borderId="0"/>
    <xf numFmtId="181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8" fontId="32" fillId="0" borderId="0" applyFont="0" applyFill="0" applyBorder="0" applyAlignment="0" applyProtection="0"/>
    <xf numFmtId="6" fontId="32" fillId="0" borderId="0" applyFont="0" applyFill="0" applyBorder="0" applyAlignment="0" applyProtection="0"/>
    <xf numFmtId="0" fontId="33" fillId="0" borderId="0"/>
    <xf numFmtId="0" fontId="34" fillId="0" borderId="0"/>
  </cellStyleXfs>
  <cellXfs count="126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7" fillId="0" borderId="0" xfId="1" applyFont="1"/>
    <xf numFmtId="0" fontId="8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right" vertical="center"/>
    </xf>
    <xf numFmtId="0" fontId="12" fillId="0" borderId="0" xfId="1" applyFont="1"/>
    <xf numFmtId="0" fontId="13" fillId="0" borderId="0" xfId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15" fillId="0" borderId="0" xfId="1" applyFont="1"/>
    <xf numFmtId="0" fontId="7" fillId="0" borderId="0" xfId="2" applyFont="1" applyAlignment="1">
      <alignment horizontal="center" vertical="center"/>
    </xf>
    <xf numFmtId="0" fontId="20" fillId="0" borderId="9" xfId="1" applyFont="1" applyBorder="1" applyAlignment="1">
      <alignment vertical="center"/>
    </xf>
    <xf numFmtId="0" fontId="19" fillId="0" borderId="9" xfId="1" applyFont="1" applyBorder="1" applyAlignment="1">
      <alignment vertical="center"/>
    </xf>
    <xf numFmtId="0" fontId="20" fillId="0" borderId="9" xfId="1" applyFont="1" applyBorder="1"/>
    <xf numFmtId="0" fontId="19" fillId="0" borderId="3" xfId="1" applyFont="1" applyBorder="1" applyAlignment="1">
      <alignment horizontal="right" vertical="center"/>
    </xf>
    <xf numFmtId="0" fontId="20" fillId="0" borderId="1" xfId="1" applyFont="1" applyBorder="1" applyAlignment="1">
      <alignment vertical="center"/>
    </xf>
    <xf numFmtId="0" fontId="19" fillId="0" borderId="1" xfId="1" applyFont="1" applyBorder="1" applyAlignment="1">
      <alignment vertical="center"/>
    </xf>
    <xf numFmtId="0" fontId="20" fillId="0" borderId="1" xfId="1" applyFont="1" applyBorder="1"/>
    <xf numFmtId="0" fontId="19" fillId="0" borderId="5" xfId="1" applyFont="1" applyBorder="1" applyAlignment="1">
      <alignment horizontal="right" vertical="center"/>
    </xf>
    <xf numFmtId="0" fontId="10" fillId="0" borderId="0" xfId="1" applyFont="1" applyAlignment="1">
      <alignment horizontal="left" vertical="center"/>
    </xf>
    <xf numFmtId="49" fontId="20" fillId="0" borderId="0" xfId="1" applyNumberFormat="1" applyFont="1" applyAlignment="1" applyProtection="1">
      <alignment horizontal="left" vertical="center" indent="1"/>
      <protection locked="0"/>
    </xf>
    <xf numFmtId="49" fontId="19" fillId="0" borderId="0" xfId="1" applyNumberFormat="1" applyFont="1" applyAlignment="1" applyProtection="1">
      <alignment horizontal="center" vertical="center"/>
      <protection locked="0"/>
    </xf>
    <xf numFmtId="178" fontId="19" fillId="0" borderId="0" xfId="1" applyNumberFormat="1" applyFont="1" applyAlignment="1" applyProtection="1">
      <alignment horizontal="center" vertical="center"/>
      <protection locked="0"/>
    </xf>
    <xf numFmtId="178" fontId="20" fillId="0" borderId="0" xfId="1" applyNumberFormat="1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16" fillId="0" borderId="13" xfId="1" applyFont="1" applyBorder="1" applyAlignment="1">
      <alignment horizontal="center" vertical="center"/>
    </xf>
    <xf numFmtId="178" fontId="19" fillId="0" borderId="12" xfId="1" applyNumberFormat="1" applyFont="1" applyBorder="1" applyAlignment="1" applyProtection="1">
      <alignment horizontal="center" vertical="center"/>
      <protection locked="0"/>
    </xf>
    <xf numFmtId="178" fontId="19" fillId="0" borderId="17" xfId="1" applyNumberFormat="1" applyFont="1" applyBorder="1" applyAlignment="1" applyProtection="1">
      <alignment horizontal="center" vertical="center"/>
      <protection locked="0"/>
    </xf>
    <xf numFmtId="178" fontId="19" fillId="0" borderId="18" xfId="1" applyNumberFormat="1" applyFont="1" applyBorder="1" applyAlignment="1" applyProtection="1">
      <alignment horizontal="center" vertical="center"/>
      <protection locked="0"/>
    </xf>
    <xf numFmtId="178" fontId="19" fillId="0" borderId="20" xfId="1" applyNumberFormat="1" applyFont="1" applyBorder="1" applyAlignment="1" applyProtection="1">
      <alignment horizontal="center" vertical="center"/>
      <protection locked="0"/>
    </xf>
    <xf numFmtId="178" fontId="20" fillId="0" borderId="21" xfId="1" applyNumberFormat="1" applyFont="1" applyBorder="1" applyAlignment="1">
      <alignment horizontal="center" vertical="center"/>
    </xf>
    <xf numFmtId="178" fontId="20" fillId="0" borderId="20" xfId="1" applyNumberFormat="1" applyFont="1" applyBorder="1" applyAlignment="1">
      <alignment horizontal="center" vertical="center"/>
    </xf>
    <xf numFmtId="178" fontId="20" fillId="0" borderId="18" xfId="1" applyNumberFormat="1" applyFont="1" applyBorder="1" applyAlignment="1">
      <alignment horizontal="center" vertical="center"/>
    </xf>
    <xf numFmtId="0" fontId="20" fillId="0" borderId="22" xfId="1" applyFont="1" applyBorder="1" applyAlignment="1">
      <alignment horizontal="center" vertical="center"/>
    </xf>
    <xf numFmtId="0" fontId="20" fillId="0" borderId="23" xfId="1" applyFont="1" applyBorder="1" applyAlignment="1">
      <alignment horizontal="center" vertical="center"/>
    </xf>
    <xf numFmtId="0" fontId="20" fillId="0" borderId="28" xfId="1" applyFont="1" applyBorder="1" applyAlignment="1">
      <alignment horizontal="center" vertical="center"/>
    </xf>
    <xf numFmtId="0" fontId="19" fillId="0" borderId="29" xfId="0" applyFont="1" applyBorder="1">
      <alignment vertical="center"/>
    </xf>
    <xf numFmtId="178" fontId="20" fillId="0" borderId="30" xfId="1" applyNumberFormat="1" applyFont="1" applyBorder="1" applyAlignment="1">
      <alignment horizontal="center" vertical="center"/>
    </xf>
    <xf numFmtId="0" fontId="20" fillId="0" borderId="31" xfId="1" applyFont="1" applyBorder="1" applyAlignment="1">
      <alignment horizontal="center" vertical="center"/>
    </xf>
    <xf numFmtId="0" fontId="19" fillId="0" borderId="32" xfId="0" applyFont="1" applyBorder="1">
      <alignment vertical="center"/>
    </xf>
    <xf numFmtId="178" fontId="19" fillId="0" borderId="16" xfId="1" applyNumberFormat="1" applyFont="1" applyBorder="1" applyAlignment="1" applyProtection="1">
      <alignment horizontal="center" vertical="center"/>
      <protection locked="0"/>
    </xf>
    <xf numFmtId="178" fontId="19" fillId="0" borderId="33" xfId="1" applyNumberFormat="1" applyFont="1" applyBorder="1" applyAlignment="1" applyProtection="1">
      <alignment horizontal="center" vertical="center"/>
      <protection locked="0"/>
    </xf>
    <xf numFmtId="178" fontId="20" fillId="0" borderId="34" xfId="1" applyNumberFormat="1" applyFont="1" applyBorder="1" applyAlignment="1">
      <alignment horizontal="center" vertical="center"/>
    </xf>
    <xf numFmtId="178" fontId="20" fillId="0" borderId="36" xfId="1" applyNumberFormat="1" applyFont="1" applyBorder="1" applyAlignment="1">
      <alignment horizontal="center" vertical="center"/>
    </xf>
    <xf numFmtId="0" fontId="20" fillId="0" borderId="34" xfId="1" applyFont="1" applyBorder="1" applyAlignment="1">
      <alignment horizontal="center" vertical="center"/>
    </xf>
    <xf numFmtId="0" fontId="20" fillId="0" borderId="16" xfId="1" applyFont="1" applyBorder="1" applyAlignment="1">
      <alignment horizontal="center" vertical="center"/>
    </xf>
    <xf numFmtId="178" fontId="20" fillId="0" borderId="33" xfId="1" applyNumberFormat="1" applyFont="1" applyBorder="1" applyAlignment="1">
      <alignment horizontal="center" vertical="center"/>
    </xf>
    <xf numFmtId="0" fontId="20" fillId="0" borderId="37" xfId="1" applyFont="1" applyBorder="1" applyAlignment="1">
      <alignment horizontal="center" vertical="center"/>
    </xf>
    <xf numFmtId="178" fontId="20" fillId="0" borderId="17" xfId="1" applyNumberFormat="1" applyFont="1" applyBorder="1" applyAlignment="1">
      <alignment horizontal="center" vertical="center"/>
    </xf>
    <xf numFmtId="0" fontId="20" fillId="0" borderId="17" xfId="1" applyFont="1" applyBorder="1" applyAlignment="1">
      <alignment horizontal="center" vertical="center"/>
    </xf>
    <xf numFmtId="178" fontId="20" fillId="0" borderId="38" xfId="1" applyNumberFormat="1" applyFont="1" applyBorder="1" applyAlignment="1">
      <alignment horizontal="center" vertical="center"/>
    </xf>
    <xf numFmtId="178" fontId="19" fillId="0" borderId="38" xfId="1" applyNumberFormat="1" applyFont="1" applyBorder="1" applyAlignment="1" applyProtection="1">
      <alignment horizontal="center" vertical="center"/>
      <protection locked="0"/>
    </xf>
    <xf numFmtId="178" fontId="19" fillId="0" borderId="39" xfId="1" applyNumberFormat="1" applyFont="1" applyBorder="1" applyAlignment="1" applyProtection="1">
      <alignment horizontal="center" vertical="center"/>
      <protection locked="0"/>
    </xf>
    <xf numFmtId="178" fontId="19" fillId="0" borderId="40" xfId="1" applyNumberFormat="1" applyFont="1" applyBorder="1" applyAlignment="1" applyProtection="1">
      <alignment horizontal="center" vertical="center"/>
      <protection locked="0"/>
    </xf>
    <xf numFmtId="178" fontId="19" fillId="0" borderId="41" xfId="1" applyNumberFormat="1" applyFont="1" applyBorder="1" applyAlignment="1" applyProtection="1">
      <alignment horizontal="center" vertical="center"/>
      <protection locked="0"/>
    </xf>
    <xf numFmtId="178" fontId="20" fillId="0" borderId="37" xfId="1" applyNumberFormat="1" applyFont="1" applyBorder="1" applyAlignment="1">
      <alignment horizontal="center" vertical="center"/>
    </xf>
    <xf numFmtId="0" fontId="20" fillId="0" borderId="38" xfId="1" applyFont="1" applyBorder="1" applyAlignment="1">
      <alignment horizontal="center" vertical="center"/>
    </xf>
    <xf numFmtId="0" fontId="20" fillId="0" borderId="42" xfId="1" applyFont="1" applyBorder="1" applyAlignment="1">
      <alignment horizontal="center" vertical="center"/>
    </xf>
    <xf numFmtId="0" fontId="20" fillId="0" borderId="33" xfId="1" applyFont="1" applyBorder="1" applyAlignment="1">
      <alignment horizontal="center" vertical="center"/>
    </xf>
    <xf numFmtId="0" fontId="20" fillId="0" borderId="20" xfId="1" applyFont="1" applyBorder="1" applyAlignment="1">
      <alignment horizontal="center" vertical="center"/>
    </xf>
    <xf numFmtId="0" fontId="20" fillId="0" borderId="43" xfId="1" applyFont="1" applyBorder="1" applyAlignment="1">
      <alignment horizontal="center" vertical="center"/>
    </xf>
    <xf numFmtId="0" fontId="20" fillId="0" borderId="44" xfId="1" applyFont="1" applyBorder="1" applyAlignment="1">
      <alignment horizontal="center" vertical="center"/>
    </xf>
    <xf numFmtId="0" fontId="19" fillId="0" borderId="45" xfId="0" applyFont="1" applyBorder="1">
      <alignment vertical="center"/>
    </xf>
    <xf numFmtId="0" fontId="20" fillId="0" borderId="46" xfId="1" applyFont="1" applyBorder="1" applyAlignment="1">
      <alignment horizontal="center" vertical="center"/>
    </xf>
    <xf numFmtId="49" fontId="20" fillId="0" borderId="47" xfId="1" applyNumberFormat="1" applyFont="1" applyBorder="1" applyAlignment="1" applyProtection="1">
      <alignment horizontal="left" vertical="center" indent="1"/>
      <protection locked="0"/>
    </xf>
    <xf numFmtId="49" fontId="19" fillId="0" borderId="30" xfId="1" applyNumberFormat="1" applyFont="1" applyBorder="1" applyAlignment="1" applyProtection="1">
      <alignment horizontal="center" vertical="center"/>
      <protection locked="0"/>
    </xf>
    <xf numFmtId="178" fontId="19" fillId="0" borderId="48" xfId="1" applyNumberFormat="1" applyFont="1" applyBorder="1" applyAlignment="1" applyProtection="1">
      <alignment horizontal="center" vertical="center"/>
      <protection locked="0"/>
    </xf>
    <xf numFmtId="178" fontId="19" fillId="0" borderId="49" xfId="1" applyNumberFormat="1" applyFont="1" applyBorder="1" applyAlignment="1" applyProtection="1">
      <alignment horizontal="center" vertical="center"/>
      <protection locked="0"/>
    </xf>
    <xf numFmtId="178" fontId="20" fillId="0" borderId="49" xfId="1" applyNumberFormat="1" applyFont="1" applyBorder="1" applyAlignment="1">
      <alignment horizontal="center" vertical="center"/>
    </xf>
    <xf numFmtId="0" fontId="20" fillId="0" borderId="49" xfId="1" applyFont="1" applyBorder="1" applyAlignment="1">
      <alignment horizontal="center" vertical="center"/>
    </xf>
    <xf numFmtId="178" fontId="20" fillId="0" borderId="35" xfId="1" applyNumberFormat="1" applyFont="1" applyBorder="1" applyAlignment="1">
      <alignment horizontal="center" vertical="center"/>
    </xf>
    <xf numFmtId="0" fontId="20" fillId="0" borderId="50" xfId="1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5" fillId="2" borderId="0" xfId="1" applyFont="1" applyFill="1" applyAlignment="1">
      <alignment horizontal="center" vertical="center" wrapText="1"/>
    </xf>
    <xf numFmtId="176" fontId="10" fillId="0" borderId="0" xfId="1" applyNumberFormat="1" applyFont="1" applyAlignment="1">
      <alignment horizontal="center" vertical="center"/>
    </xf>
    <xf numFmtId="0" fontId="14" fillId="3" borderId="24" xfId="1" applyFont="1" applyFill="1" applyBorder="1" applyAlignment="1">
      <alignment horizontal="center" vertical="center"/>
    </xf>
    <xf numFmtId="0" fontId="14" fillId="3" borderId="25" xfId="1" applyFont="1" applyFill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20" fillId="0" borderId="14" xfId="1" applyFont="1" applyBorder="1" applyAlignment="1">
      <alignment horizontal="center" vertical="center"/>
    </xf>
    <xf numFmtId="0" fontId="20" fillId="0" borderId="10" xfId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 wrapText="1"/>
    </xf>
    <xf numFmtId="0" fontId="20" fillId="0" borderId="9" xfId="1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vertical="center" wrapText="1"/>
    </xf>
    <xf numFmtId="0" fontId="20" fillId="0" borderId="4" xfId="1" applyFont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0" fontId="20" fillId="0" borderId="5" xfId="1" applyFont="1" applyBorder="1" applyAlignment="1">
      <alignment horizontal="center" vertical="center" wrapText="1"/>
    </xf>
    <xf numFmtId="177" fontId="10" fillId="3" borderId="12" xfId="1" applyNumberFormat="1" applyFont="1" applyFill="1" applyBorder="1" applyAlignment="1">
      <alignment horizontal="center" vertical="center"/>
    </xf>
    <xf numFmtId="0" fontId="16" fillId="3" borderId="11" xfId="1" applyFont="1" applyFill="1" applyBorder="1" applyAlignment="1">
      <alignment horizontal="center" vertical="center"/>
    </xf>
    <xf numFmtId="0" fontId="16" fillId="3" borderId="11" xfId="1" applyFont="1" applyFill="1" applyBorder="1" applyAlignment="1">
      <alignment horizontal="center" vertical="center" wrapText="1"/>
    </xf>
    <xf numFmtId="0" fontId="17" fillId="3" borderId="11" xfId="1" applyFont="1" applyFill="1" applyBorder="1" applyAlignment="1">
      <alignment horizontal="center" vertical="center" wrapText="1"/>
    </xf>
    <xf numFmtId="0" fontId="17" fillId="3" borderId="26" xfId="1" applyFont="1" applyFill="1" applyBorder="1" applyAlignment="1">
      <alignment horizontal="center" vertical="center" wrapText="1"/>
    </xf>
    <xf numFmtId="0" fontId="16" fillId="0" borderId="6" xfId="1" applyFont="1" applyBorder="1" applyAlignment="1">
      <alignment horizontal="center" vertical="center"/>
    </xf>
    <xf numFmtId="0" fontId="16" fillId="0" borderId="7" xfId="1" applyFont="1" applyBorder="1" applyAlignment="1">
      <alignment horizontal="center" vertical="center"/>
    </xf>
    <xf numFmtId="0" fontId="16" fillId="0" borderId="8" xfId="1" applyFont="1" applyBorder="1" applyAlignment="1">
      <alignment horizontal="center" vertical="center"/>
    </xf>
    <xf numFmtId="0" fontId="14" fillId="3" borderId="51" xfId="1" applyFont="1" applyFill="1" applyBorder="1" applyAlignment="1">
      <alignment horizontal="center" vertical="center"/>
    </xf>
    <xf numFmtId="0" fontId="14" fillId="3" borderId="52" xfId="1" applyFont="1" applyFill="1" applyBorder="1" applyAlignment="1">
      <alignment horizontal="center" vertical="center"/>
    </xf>
    <xf numFmtId="0" fontId="14" fillId="3" borderId="53" xfId="1" applyFont="1" applyFill="1" applyBorder="1" applyAlignment="1">
      <alignment horizontal="center" vertical="center" wrapText="1"/>
    </xf>
    <xf numFmtId="0" fontId="14" fillId="3" borderId="54" xfId="1" applyFont="1" applyFill="1" applyBorder="1" applyAlignment="1">
      <alignment horizontal="center" vertical="center" wrapText="1"/>
    </xf>
    <xf numFmtId="0" fontId="14" fillId="3" borderId="55" xfId="1" applyFont="1" applyFill="1" applyBorder="1" applyAlignment="1">
      <alignment horizontal="center" vertical="center" wrapText="1"/>
    </xf>
    <xf numFmtId="0" fontId="14" fillId="3" borderId="56" xfId="1" applyFont="1" applyFill="1" applyBorder="1" applyAlignment="1">
      <alignment horizontal="center" vertical="center"/>
    </xf>
    <xf numFmtId="0" fontId="16" fillId="3" borderId="57" xfId="1" applyFont="1" applyFill="1" applyBorder="1" applyAlignment="1">
      <alignment horizontal="center" vertical="center"/>
    </xf>
    <xf numFmtId="0" fontId="10" fillId="3" borderId="58" xfId="1" applyFont="1" applyFill="1" applyBorder="1" applyAlignment="1">
      <alignment vertical="center"/>
    </xf>
    <xf numFmtId="178" fontId="19" fillId="0" borderId="59" xfId="1" applyNumberFormat="1" applyFont="1" applyBorder="1" applyAlignment="1" applyProtection="1">
      <alignment horizontal="center" vertical="center"/>
      <protection locked="0"/>
    </xf>
    <xf numFmtId="0" fontId="10" fillId="3" borderId="22" xfId="1" applyFont="1" applyFill="1" applyBorder="1" applyAlignment="1">
      <alignment vertical="center"/>
    </xf>
    <xf numFmtId="178" fontId="19" fillId="0" borderId="22" xfId="1" applyNumberFormat="1" applyFont="1" applyBorder="1" applyAlignment="1" applyProtection="1">
      <alignment horizontal="center" vertical="center"/>
      <protection locked="0"/>
    </xf>
    <xf numFmtId="0" fontId="16" fillId="3" borderId="12" xfId="1" applyFont="1" applyFill="1" applyBorder="1" applyAlignment="1">
      <alignment horizontal="center" vertical="center" wrapText="1"/>
    </xf>
    <xf numFmtId="0" fontId="10" fillId="3" borderId="16" xfId="1" applyFont="1" applyFill="1" applyBorder="1" applyAlignment="1">
      <alignment vertical="center"/>
    </xf>
    <xf numFmtId="0" fontId="10" fillId="3" borderId="34" xfId="1" applyFont="1" applyFill="1" applyBorder="1" applyAlignment="1">
      <alignment vertical="center"/>
    </xf>
    <xf numFmtId="177" fontId="10" fillId="3" borderId="58" xfId="1" applyNumberFormat="1" applyFont="1" applyFill="1" applyBorder="1" applyAlignment="1">
      <alignment horizontal="center" vertical="center"/>
    </xf>
    <xf numFmtId="178" fontId="19" fillId="0" borderId="60" xfId="1" applyNumberFormat="1" applyFont="1" applyBorder="1" applyAlignment="1" applyProtection="1">
      <alignment horizontal="center" vertical="center"/>
      <protection locked="0"/>
    </xf>
    <xf numFmtId="177" fontId="10" fillId="3" borderId="22" xfId="1" applyNumberFormat="1" applyFont="1" applyFill="1" applyBorder="1" applyAlignment="1">
      <alignment horizontal="center" vertical="center"/>
    </xf>
    <xf numFmtId="0" fontId="17" fillId="3" borderId="12" xfId="1" applyFont="1" applyFill="1" applyBorder="1" applyAlignment="1">
      <alignment horizontal="center" vertical="center" wrapText="1"/>
    </xf>
    <xf numFmtId="0" fontId="17" fillId="3" borderId="27" xfId="1" applyFont="1" applyFill="1" applyBorder="1" applyAlignment="1">
      <alignment horizontal="center" vertical="center" wrapText="1"/>
    </xf>
    <xf numFmtId="178" fontId="20" fillId="0" borderId="16" xfId="1" applyNumberFormat="1" applyFont="1" applyBorder="1" applyAlignment="1">
      <alignment horizontal="center" vertical="center"/>
    </xf>
    <xf numFmtId="0" fontId="18" fillId="3" borderId="39" xfId="1" applyFont="1" applyFill="1" applyBorder="1" applyAlignment="1">
      <alignment horizontal="center" vertical="center"/>
    </xf>
    <xf numFmtId="0" fontId="14" fillId="3" borderId="61" xfId="1" applyFont="1" applyFill="1" applyBorder="1" applyAlignment="1">
      <alignment horizontal="center" vertical="center"/>
    </xf>
    <xf numFmtId="0" fontId="18" fillId="3" borderId="62" xfId="1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178" fontId="20" fillId="0" borderId="0" xfId="1" applyNumberFormat="1" applyFont="1" applyBorder="1" applyAlignment="1">
      <alignment horizontal="center" vertical="center"/>
    </xf>
    <xf numFmtId="178" fontId="19" fillId="0" borderId="0" xfId="1" applyNumberFormat="1" applyFont="1" applyBorder="1" applyAlignment="1" applyProtection="1">
      <alignment horizontal="center" vertical="center"/>
      <protection locked="0"/>
    </xf>
  </cellXfs>
  <cellStyles count="29">
    <cellStyle name="Comma0" xfId="6" xr:uid="{00000000-0005-0000-0000-000000000000}"/>
    <cellStyle name="Currency0" xfId="7" xr:uid="{00000000-0005-0000-0000-000001000000}"/>
    <cellStyle name="Date" xfId="8" xr:uid="{00000000-0005-0000-0000-000002000000}"/>
    <cellStyle name="Fixed" xfId="9" xr:uid="{00000000-0005-0000-0000-000003000000}"/>
    <cellStyle name="Followed Hyperlink" xfId="10" xr:uid="{00000000-0005-0000-0000-000004000000}"/>
    <cellStyle name="Heading 1" xfId="11" xr:uid="{00000000-0005-0000-0000-000005000000}"/>
    <cellStyle name="Heading 2" xfId="12" xr:uid="{00000000-0005-0000-0000-000006000000}"/>
    <cellStyle name="Hyperlink" xfId="13" xr:uid="{00000000-0005-0000-0000-000007000000}"/>
    <cellStyle name="Normal" xfId="0" builtinId="0"/>
    <cellStyle name="Normal - Style1" xfId="14" xr:uid="{00000000-0005-0000-0000-000008000000}"/>
    <cellStyle name="Total" xfId="15" xr:uid="{00000000-0005-0000-0000-000009000000}"/>
    <cellStyle name="一般_MONTHLY SCHEDULE" xfId="16" xr:uid="{00000000-0005-0000-0000-00000A000000}"/>
    <cellStyle name="똿뗦먛귟 [0.00]_PRODUCT DETAIL Q1" xfId="17" xr:uid="{00000000-0005-0000-0000-00000B000000}"/>
    <cellStyle name="똿뗦먛귟_PRODUCT DETAIL Q1" xfId="18" xr:uid="{00000000-0005-0000-0000-00000C000000}"/>
    <cellStyle name="標準 10" xfId="3" xr:uid="{00000000-0005-0000-0000-00000E000000}"/>
    <cellStyle name="標準 2" xfId="1" xr:uid="{00000000-0005-0000-0000-00000F000000}"/>
    <cellStyle name="標準 29" xfId="28" xr:uid="{00000000-0005-0000-0000-000010000000}"/>
    <cellStyle name="標準 3" xfId="4" xr:uid="{00000000-0005-0000-0000-000011000000}"/>
    <cellStyle name="標準 4" xfId="5" xr:uid="{00000000-0005-0000-0000-000012000000}"/>
    <cellStyle name="標準_Sheet1" xfId="2" xr:uid="{00000000-0005-0000-0000-000013000000}"/>
    <cellStyle name="믅됞 [0.00]_PRODUCT DETAIL Q1" xfId="19" xr:uid="{00000000-0005-0000-0000-000014000000}"/>
    <cellStyle name="믅됞_PRODUCT DETAIL Q1" xfId="20" xr:uid="{00000000-0005-0000-0000-000015000000}"/>
    <cellStyle name="백분율_HOBONG" xfId="21" xr:uid="{00000000-0005-0000-0000-000016000000}"/>
    <cellStyle name="뷭?_BOOKSHIP" xfId="22" xr:uid="{00000000-0005-0000-0000-000017000000}"/>
    <cellStyle name="콤마 [0]_1202" xfId="23" xr:uid="{00000000-0005-0000-0000-000018000000}"/>
    <cellStyle name="콤마_1202" xfId="24" xr:uid="{00000000-0005-0000-0000-000019000000}"/>
    <cellStyle name="통화 [0]_1202" xfId="25" xr:uid="{00000000-0005-0000-0000-00001A000000}"/>
    <cellStyle name="통화_1202" xfId="26" xr:uid="{00000000-0005-0000-0000-00001B000000}"/>
    <cellStyle name="표준_(정보부문)월별인원계획" xfId="27" xr:uid="{00000000-0005-0000-0000-00001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57300" cy="1003809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6004500"/>
          <a:ext cx="1257300" cy="100380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257300" cy="1018098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6004500"/>
          <a:ext cx="1257300" cy="1018098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2</xdr:row>
      <xdr:rowOff>0</xdr:rowOff>
    </xdr:from>
    <xdr:to>
      <xdr:col>2</xdr:col>
      <xdr:colOff>261938</xdr:colOff>
      <xdr:row>2</xdr:row>
      <xdr:rowOff>797274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37318950"/>
          <a:ext cx="6519863" cy="797274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Destination: </a:t>
          </a:r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Dalian,</a:t>
          </a:r>
          <a:r>
            <a:rPr kumimoji="1" lang="en-US" altLang="ja-JP" sz="28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China</a:t>
          </a:r>
          <a:endParaRPr kumimoji="1" lang="ja-JP" altLang="en-US" sz="20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12</xdr:col>
      <xdr:colOff>452437</xdr:colOff>
      <xdr:row>9</xdr:row>
      <xdr:rowOff>0</xdr:rowOff>
    </xdr:from>
    <xdr:ext cx="7905749" cy="9429749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  <a:ext uri="{147F2762-F138-4A5C-976F-8EAC2B608ADB}">
              <a16:predDERef xmlns:a16="http://schemas.microsoft.com/office/drawing/2014/main" pred="{00000000-0008-0000-0000-000004000000}"/>
            </a:ext>
          </a:extLst>
        </xdr:cNvPr>
        <xdr:cNvSpPr txBox="1"/>
      </xdr:nvSpPr>
      <xdr:spPr>
        <a:xfrm>
          <a:off x="14287500" y="6830378"/>
          <a:ext cx="7905749" cy="9429749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18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18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大阪海運営業所扱い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oneCellAnchor>
  <xdr:twoCellAnchor editAs="oneCell">
    <xdr:from>
      <xdr:col>4</xdr:col>
      <xdr:colOff>1020129</xdr:colOff>
      <xdr:row>1</xdr:row>
      <xdr:rowOff>95251</xdr:rowOff>
    </xdr:from>
    <xdr:to>
      <xdr:col>7</xdr:col>
      <xdr:colOff>417448</xdr:colOff>
      <xdr:row>3</xdr:row>
      <xdr:rowOff>762000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3481"/>
        <a:stretch/>
      </xdr:blipFill>
      <xdr:spPr>
        <a:xfrm>
          <a:off x="9116379" y="1023939"/>
          <a:ext cx="2516757" cy="1881186"/>
        </a:xfrm>
        <a:prstGeom prst="rect">
          <a:avLst/>
        </a:prstGeom>
      </xdr:spPr>
    </xdr:pic>
    <xdr:clientData/>
  </xdr:twoCellAnchor>
  <xdr:oneCellAnchor>
    <xdr:from>
      <xdr:col>9</xdr:col>
      <xdr:colOff>122870</xdr:colOff>
      <xdr:row>1</xdr:row>
      <xdr:rowOff>173440</xdr:rowOff>
    </xdr:from>
    <xdr:ext cx="3394363" cy="190499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1790995" y="1102128"/>
          <a:ext cx="3394363" cy="1904999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>
    <xdr:from>
      <xdr:col>13</xdr:col>
      <xdr:colOff>815341</xdr:colOff>
      <xdr:row>3</xdr:row>
      <xdr:rowOff>198121</xdr:rowOff>
    </xdr:from>
    <xdr:to>
      <xdr:col>17</xdr:col>
      <xdr:colOff>624840</xdr:colOff>
      <xdr:row>8</xdr:row>
      <xdr:rowOff>166687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pSpPr/>
      </xdr:nvGrpSpPr>
      <xdr:grpSpPr>
        <a:xfrm>
          <a:off x="15436216" y="2350771"/>
          <a:ext cx="6019799" cy="2778441"/>
          <a:chOff x="11926640" y="12941625"/>
          <a:chExt cx="9865207" cy="5340152"/>
        </a:xfrm>
      </xdr:grpSpPr>
      <xdr:sp macro="" textlink="">
        <xdr:nvSpPr>
          <xdr:cNvPr id="11" name="円/楕円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/>
        </xdr:nvSpPr>
        <xdr:spPr>
          <a:xfrm>
            <a:off x="11926640" y="12941625"/>
            <a:ext cx="9865207" cy="5340152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2" name="テキスト ボックス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/>
        </xdr:nvSpPr>
        <xdr:spPr>
          <a:xfrm>
            <a:off x="12750462" y="14405390"/>
            <a:ext cx="8399497" cy="356536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8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  <a:endParaRPr kumimoji="1" lang="ja-JP" altLang="en-US" sz="1800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7"/>
  <sheetViews>
    <sheetView tabSelected="1" view="pageBreakPreview" zoomScale="40" zoomScaleNormal="40" zoomScaleSheetLayoutView="40" zoomScalePageLayoutView="40" workbookViewId="0">
      <selection activeCell="A5" sqref="A5:L16"/>
    </sheetView>
  </sheetViews>
  <sheetFormatPr defaultRowHeight="13.5"/>
  <cols>
    <col min="1" max="1" width="60.140625" customWidth="1"/>
    <col min="2" max="2" width="22" customWidth="1"/>
    <col min="3" max="3" width="16.42578125" customWidth="1"/>
    <col min="4" max="4" width="7.7109375" customWidth="1"/>
    <col min="5" max="5" width="16.42578125" customWidth="1"/>
    <col min="6" max="6" width="7.7109375" customWidth="1"/>
    <col min="7" max="7" width="16.42578125" customWidth="1"/>
    <col min="8" max="8" width="7.7109375" customWidth="1"/>
    <col min="9" max="9" width="16.42578125" customWidth="1"/>
    <col min="10" max="10" width="7.7109375" customWidth="1"/>
    <col min="11" max="11" width="16.42578125" customWidth="1"/>
    <col min="12" max="12" width="7.7109375" customWidth="1"/>
    <col min="13" max="13" width="16.42578125" customWidth="1"/>
    <col min="14" max="17" width="23.28515625" customWidth="1"/>
    <col min="18" max="18" width="17" customWidth="1"/>
    <col min="19" max="25" width="24.140625" hidden="1" customWidth="1"/>
  </cols>
  <sheetData>
    <row r="1" spans="1:22" s="3" customFormat="1" ht="7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79" t="s">
        <v>1</v>
      </c>
      <c r="N1" s="79"/>
      <c r="O1" s="79"/>
      <c r="P1" s="79"/>
      <c r="Q1" s="79"/>
      <c r="S1" s="4"/>
      <c r="T1" s="5"/>
      <c r="U1" s="5"/>
      <c r="V1" s="5"/>
    </row>
    <row r="2" spans="1:22" s="3" customFormat="1" ht="30.75" customHeight="1"/>
    <row r="3" spans="1:22" s="9" customFormat="1" ht="66" customHeight="1">
      <c r="A3" s="6"/>
      <c r="B3" s="6"/>
      <c r="C3" s="6"/>
      <c r="D3" s="6"/>
      <c r="E3" s="6"/>
      <c r="F3" s="6"/>
      <c r="G3" s="6"/>
      <c r="H3" s="6"/>
      <c r="I3" s="7"/>
      <c r="J3" s="8"/>
      <c r="K3" s="80"/>
      <c r="L3" s="80"/>
      <c r="M3" s="10"/>
      <c r="O3" s="8" t="s">
        <v>2</v>
      </c>
      <c r="P3" s="80">
        <v>46281</v>
      </c>
      <c r="Q3" s="80"/>
      <c r="R3" s="22" t="s">
        <v>3</v>
      </c>
    </row>
    <row r="4" spans="1:22" s="9" customFormat="1" ht="71.25" customHeight="1">
      <c r="A4" s="11" t="s">
        <v>4</v>
      </c>
      <c r="B4" s="7"/>
      <c r="C4" s="7"/>
      <c r="D4" s="7"/>
      <c r="E4" s="7"/>
      <c r="F4" s="7"/>
      <c r="G4" s="7"/>
      <c r="H4" s="7"/>
      <c r="I4" s="7"/>
      <c r="J4" s="8"/>
      <c r="K4" s="80"/>
      <c r="L4" s="80"/>
      <c r="N4" s="10"/>
      <c r="O4" s="10"/>
      <c r="P4" s="10"/>
      <c r="Q4" s="10"/>
      <c r="R4" s="10"/>
      <c r="S4" s="12"/>
      <c r="T4" s="10"/>
    </row>
    <row r="5" spans="1:22" s="6" customFormat="1" ht="37.5" customHeight="1">
      <c r="A5" s="102" t="s">
        <v>5</v>
      </c>
      <c r="B5" s="121" t="s">
        <v>6</v>
      </c>
      <c r="C5" s="105" t="s">
        <v>7</v>
      </c>
      <c r="D5" s="81"/>
      <c r="E5" s="81"/>
      <c r="F5" s="81"/>
      <c r="G5" s="81" t="s">
        <v>8</v>
      </c>
      <c r="H5" s="81"/>
      <c r="I5" s="81" t="s">
        <v>9</v>
      </c>
      <c r="J5" s="81"/>
      <c r="K5" s="81" t="s">
        <v>10</v>
      </c>
      <c r="L5" s="82"/>
      <c r="M5" s="13"/>
      <c r="N5" s="13"/>
      <c r="O5" s="83"/>
      <c r="P5" s="83"/>
    </row>
    <row r="6" spans="1:22" s="6" customFormat="1" ht="37.5" customHeight="1">
      <c r="A6" s="103"/>
      <c r="B6" s="100"/>
      <c r="C6" s="106" t="s">
        <v>11</v>
      </c>
      <c r="D6" s="93"/>
      <c r="E6" s="94" t="s">
        <v>12</v>
      </c>
      <c r="F6" s="94"/>
      <c r="G6" s="93" t="s">
        <v>12</v>
      </c>
      <c r="H6" s="93"/>
      <c r="I6" s="93" t="s">
        <v>12</v>
      </c>
      <c r="J6" s="93"/>
      <c r="K6" s="95" t="s">
        <v>13</v>
      </c>
      <c r="L6" s="96"/>
      <c r="M6" s="13"/>
      <c r="N6" s="13"/>
      <c r="O6" s="83"/>
      <c r="P6" s="83"/>
    </row>
    <row r="7" spans="1:22" s="6" customFormat="1" ht="37.5" customHeight="1">
      <c r="A7" s="103"/>
      <c r="B7" s="100"/>
      <c r="C7" s="106"/>
      <c r="D7" s="93"/>
      <c r="E7" s="94"/>
      <c r="F7" s="94"/>
      <c r="G7" s="93"/>
      <c r="H7" s="93"/>
      <c r="I7" s="93"/>
      <c r="J7" s="93"/>
      <c r="K7" s="95"/>
      <c r="L7" s="96"/>
      <c r="M7" s="13"/>
      <c r="N7" s="13"/>
      <c r="O7" s="83"/>
      <c r="P7" s="83"/>
    </row>
    <row r="8" spans="1:22" s="6" customFormat="1" ht="37.5" customHeight="1">
      <c r="A8" s="103"/>
      <c r="B8" s="100"/>
      <c r="C8" s="106"/>
      <c r="D8" s="93"/>
      <c r="E8" s="111"/>
      <c r="F8" s="111"/>
      <c r="G8" s="93"/>
      <c r="H8" s="93"/>
      <c r="I8" s="93"/>
      <c r="J8" s="93"/>
      <c r="K8" s="117"/>
      <c r="L8" s="118"/>
      <c r="M8" s="13"/>
      <c r="N8" s="13"/>
      <c r="O8" s="13"/>
      <c r="P8" s="13"/>
    </row>
    <row r="9" spans="1:22" s="6" customFormat="1" ht="37.5" customHeight="1">
      <c r="A9" s="104"/>
      <c r="B9" s="101"/>
      <c r="C9" s="107"/>
      <c r="D9" s="109"/>
      <c r="E9" s="112"/>
      <c r="F9" s="113"/>
      <c r="G9" s="114"/>
      <c r="H9" s="92"/>
      <c r="I9" s="92" t="s">
        <v>14</v>
      </c>
      <c r="J9" s="116"/>
      <c r="K9" s="120" t="s">
        <v>15</v>
      </c>
      <c r="L9" s="122"/>
      <c r="M9" s="13"/>
      <c r="N9" s="13"/>
      <c r="O9" s="83"/>
      <c r="P9" s="83"/>
    </row>
    <row r="10" spans="1:22" s="6" customFormat="1" ht="43.5" customHeight="1">
      <c r="A10" s="39" t="s">
        <v>16</v>
      </c>
      <c r="B10" s="75" t="s">
        <v>17</v>
      </c>
      <c r="C10" s="30">
        <v>46282</v>
      </c>
      <c r="D10" s="110" t="str">
        <f>TEXT(C10,"aaa")</f>
        <v>木</v>
      </c>
      <c r="E10" s="108">
        <v>46282</v>
      </c>
      <c r="F10" s="115" t="str">
        <f>TEXT(E10,"aaa")</f>
        <v>木</v>
      </c>
      <c r="G10" s="35">
        <v>46287</v>
      </c>
      <c r="H10" s="36" t="str">
        <f>TEXT(G10,"aaa")</f>
        <v>火</v>
      </c>
      <c r="I10" s="35">
        <v>46288</v>
      </c>
      <c r="J10" s="37" t="str">
        <f>TEXT(I10,"aaa")</f>
        <v>水</v>
      </c>
      <c r="K10" s="119">
        <v>46290</v>
      </c>
      <c r="L10" s="60" t="str">
        <f>TEXT(K10,"aaa")</f>
        <v>金</v>
      </c>
      <c r="M10" s="13"/>
      <c r="N10" s="13"/>
      <c r="O10" s="13"/>
      <c r="P10" s="13"/>
    </row>
    <row r="11" spans="1:22" s="6" customFormat="1" ht="43.5" customHeight="1">
      <c r="A11" s="42" t="s">
        <v>18</v>
      </c>
      <c r="B11" s="123" t="s">
        <v>19</v>
      </c>
      <c r="C11" s="44">
        <v>46290</v>
      </c>
      <c r="D11" s="29" t="str">
        <f>TEXT(C11,"aaa")</f>
        <v>金</v>
      </c>
      <c r="E11" s="32">
        <v>46290</v>
      </c>
      <c r="F11" s="29" t="str">
        <f>TEXT(E11,"aaa")</f>
        <v>金</v>
      </c>
      <c r="G11" s="34">
        <v>46294</v>
      </c>
      <c r="H11" s="36" t="str">
        <f>TEXT(G11,"aaa")</f>
        <v>火</v>
      </c>
      <c r="I11" s="46">
        <v>46295</v>
      </c>
      <c r="J11" s="37" t="str">
        <f>TEXT(I11,"aaa")</f>
        <v>水</v>
      </c>
      <c r="K11" s="46">
        <v>46297</v>
      </c>
      <c r="L11" s="38" t="str">
        <f>TEXT(K11,"aaa")</f>
        <v>金</v>
      </c>
      <c r="M11" s="13"/>
      <c r="N11" s="13"/>
      <c r="O11" s="13"/>
      <c r="P11" s="13"/>
    </row>
    <row r="12" spans="1:22" s="6" customFormat="1" ht="43.5" customHeight="1">
      <c r="A12" s="39" t="s">
        <v>16</v>
      </c>
      <c r="B12" s="76" t="s">
        <v>20</v>
      </c>
      <c r="C12" s="30">
        <v>46297</v>
      </c>
      <c r="D12" s="55" t="str">
        <f t="shared" ref="D12:D16" si="0">TEXT(C12,"aaa")</f>
        <v>金</v>
      </c>
      <c r="E12" s="54">
        <v>46297</v>
      </c>
      <c r="F12" s="55" t="str">
        <f t="shared" ref="F12:F16" si="1">TEXT(E12,"aaa")</f>
        <v>金</v>
      </c>
      <c r="G12" s="53">
        <v>46301</v>
      </c>
      <c r="H12" s="52" t="str">
        <f t="shared" ref="H12:H16" si="2">TEXT(G12,"aaa")</f>
        <v>火</v>
      </c>
      <c r="I12" s="51">
        <v>46302</v>
      </c>
      <c r="J12" s="52" t="str">
        <f t="shared" ref="J12:J16" si="3">TEXT(I12,"aaa")</f>
        <v>水</v>
      </c>
      <c r="K12" s="49">
        <v>46304</v>
      </c>
      <c r="L12" s="63" t="str">
        <f t="shared" ref="L12:L16" si="4">TEXT(K12,"aaa")</f>
        <v>金</v>
      </c>
      <c r="M12" s="13"/>
      <c r="N12" s="13"/>
      <c r="O12" s="13"/>
      <c r="P12" s="13"/>
    </row>
    <row r="13" spans="1:22" s="6" customFormat="1" ht="43.5" customHeight="1">
      <c r="A13" s="39" t="s">
        <v>18</v>
      </c>
      <c r="B13" s="77" t="s">
        <v>21</v>
      </c>
      <c r="C13" s="54">
        <v>46303</v>
      </c>
      <c r="D13" s="57" t="str">
        <f t="shared" si="0"/>
        <v>木</v>
      </c>
      <c r="E13" s="54">
        <v>46303</v>
      </c>
      <c r="F13" s="57" t="str">
        <f t="shared" si="1"/>
        <v>木</v>
      </c>
      <c r="G13" s="58">
        <v>46308</v>
      </c>
      <c r="H13" s="59" t="str">
        <f t="shared" si="2"/>
        <v>火</v>
      </c>
      <c r="I13" s="49">
        <v>46309</v>
      </c>
      <c r="J13" s="50" t="str">
        <f t="shared" si="3"/>
        <v>水</v>
      </c>
      <c r="K13" s="45">
        <v>46311</v>
      </c>
      <c r="L13" s="64" t="str">
        <f t="shared" si="4"/>
        <v>金</v>
      </c>
      <c r="M13" s="13"/>
      <c r="N13" s="13"/>
      <c r="O13" s="13"/>
      <c r="P13" s="13"/>
    </row>
    <row r="14" spans="1:22" s="6" customFormat="1" ht="38.1" customHeight="1">
      <c r="A14" s="42" t="s">
        <v>16</v>
      </c>
      <c r="B14" s="78" t="s">
        <v>22</v>
      </c>
      <c r="C14" s="31">
        <v>46311</v>
      </c>
      <c r="D14" s="30" t="str">
        <f t="shared" si="0"/>
        <v>金</v>
      </c>
      <c r="E14" s="31">
        <v>46311</v>
      </c>
      <c r="F14" s="30" t="str">
        <f t="shared" si="1"/>
        <v>金</v>
      </c>
      <c r="G14" s="51">
        <v>46315</v>
      </c>
      <c r="H14" s="61" t="str">
        <f t="shared" si="2"/>
        <v>火</v>
      </c>
      <c r="I14" s="33">
        <v>46316</v>
      </c>
      <c r="J14" s="48" t="str">
        <f t="shared" si="3"/>
        <v>水</v>
      </c>
      <c r="K14" s="124">
        <v>46318</v>
      </c>
      <c r="L14" s="60" t="str">
        <f t="shared" si="4"/>
        <v>金</v>
      </c>
      <c r="M14" s="13"/>
      <c r="N14" s="13"/>
      <c r="O14" s="13"/>
      <c r="P14" s="13"/>
    </row>
    <row r="15" spans="1:22" s="6" customFormat="1" ht="38.1" customHeight="1">
      <c r="A15" s="65" t="s">
        <v>18</v>
      </c>
      <c r="B15" s="123" t="s">
        <v>23</v>
      </c>
      <c r="C15" s="125">
        <v>46318</v>
      </c>
      <c r="D15" s="43" t="str">
        <f t="shared" si="0"/>
        <v>金</v>
      </c>
      <c r="E15" s="125">
        <v>46318</v>
      </c>
      <c r="F15" s="43" t="str">
        <f t="shared" si="1"/>
        <v>金</v>
      </c>
      <c r="G15" s="45">
        <v>46322</v>
      </c>
      <c r="H15" s="47" t="str">
        <f t="shared" si="2"/>
        <v>火</v>
      </c>
      <c r="I15" s="124">
        <v>46323</v>
      </c>
      <c r="J15" s="62" t="str">
        <f t="shared" si="3"/>
        <v>水</v>
      </c>
      <c r="K15" s="51">
        <v>46325</v>
      </c>
      <c r="L15" s="66" t="str">
        <f t="shared" si="4"/>
        <v>金</v>
      </c>
      <c r="M15" s="13"/>
      <c r="N15" s="13"/>
      <c r="O15" s="13"/>
      <c r="P15" s="13"/>
    </row>
    <row r="16" spans="1:22" s="6" customFormat="1" ht="38.1" customHeight="1">
      <c r="A16" s="67" t="s">
        <v>16</v>
      </c>
      <c r="B16" s="68" t="s">
        <v>24</v>
      </c>
      <c r="C16" s="69">
        <v>46325</v>
      </c>
      <c r="D16" s="70" t="str">
        <f t="shared" si="0"/>
        <v>金</v>
      </c>
      <c r="E16" s="69">
        <v>46325</v>
      </c>
      <c r="F16" s="56" t="str">
        <f t="shared" si="1"/>
        <v>金</v>
      </c>
      <c r="G16" s="71">
        <v>46329</v>
      </c>
      <c r="H16" s="72" t="str">
        <f t="shared" si="2"/>
        <v>火</v>
      </c>
      <c r="I16" s="73">
        <v>46330</v>
      </c>
      <c r="J16" s="41" t="str">
        <f t="shared" si="3"/>
        <v>水</v>
      </c>
      <c r="K16" s="40">
        <v>46332</v>
      </c>
      <c r="L16" s="74" t="str">
        <f t="shared" si="4"/>
        <v>金</v>
      </c>
      <c r="M16" s="13"/>
      <c r="N16" s="13"/>
      <c r="O16" s="13"/>
      <c r="P16" s="13"/>
    </row>
    <row r="17" spans="1:20" s="6" customFormat="1" ht="38.1" customHeight="1">
      <c r="A17" s="23"/>
      <c r="B17" s="24"/>
      <c r="C17" s="25"/>
      <c r="D17" s="25"/>
      <c r="E17" s="25"/>
      <c r="F17" s="25"/>
      <c r="G17" s="26"/>
      <c r="H17" s="27"/>
      <c r="I17" s="26"/>
      <c r="J17" s="27"/>
      <c r="K17" s="26"/>
      <c r="L17" s="27"/>
      <c r="M17" s="13"/>
      <c r="N17" s="13"/>
      <c r="O17" s="13"/>
      <c r="P17" s="13"/>
    </row>
    <row r="18" spans="1:20" s="6" customFormat="1" ht="38.1" customHeight="1" thickBot="1">
      <c r="A18" s="28" t="s">
        <v>25</v>
      </c>
      <c r="B18" s="97" t="s">
        <v>26</v>
      </c>
      <c r="C18" s="98"/>
      <c r="D18" s="99"/>
      <c r="E18" s="97" t="s">
        <v>27</v>
      </c>
      <c r="F18" s="98"/>
      <c r="G18" s="98"/>
      <c r="H18" s="98"/>
      <c r="I18" s="98"/>
      <c r="J18" s="98"/>
      <c r="K18" s="98"/>
      <c r="L18" s="99"/>
      <c r="M18" s="13"/>
      <c r="N18" s="13"/>
      <c r="O18" s="13"/>
      <c r="P18" s="13"/>
    </row>
    <row r="19" spans="1:20" s="6" customFormat="1" ht="48.75" customHeight="1" thickTop="1">
      <c r="A19" s="84" t="s">
        <v>28</v>
      </c>
      <c r="B19" s="86" t="s">
        <v>29</v>
      </c>
      <c r="C19" s="87"/>
      <c r="D19" s="88"/>
      <c r="E19" s="14" t="s">
        <v>30</v>
      </c>
      <c r="F19" s="14"/>
      <c r="G19" s="14"/>
      <c r="H19" s="14"/>
      <c r="I19" s="15"/>
      <c r="J19" s="16"/>
      <c r="K19" s="16"/>
      <c r="L19" s="17" t="s">
        <v>31</v>
      </c>
      <c r="M19" s="13"/>
      <c r="N19" s="13"/>
      <c r="O19" s="13"/>
      <c r="P19" s="13"/>
    </row>
    <row r="20" spans="1:20" s="6" customFormat="1" ht="48.75" customHeight="1">
      <c r="A20" s="85"/>
      <c r="B20" s="89"/>
      <c r="C20" s="90"/>
      <c r="D20" s="91"/>
      <c r="E20" s="18" t="s">
        <v>32</v>
      </c>
      <c r="F20" s="18"/>
      <c r="G20" s="18"/>
      <c r="H20" s="18"/>
      <c r="I20" s="19"/>
      <c r="J20" s="20"/>
      <c r="K20" s="20"/>
      <c r="L20" s="21"/>
      <c r="M20" s="13"/>
      <c r="N20" s="13"/>
      <c r="O20" s="13"/>
      <c r="P20" s="13"/>
    </row>
    <row r="21" spans="1:20" s="6" customFormat="1" ht="47.25" customHeight="1">
      <c r="A21" s="84" t="s">
        <v>33</v>
      </c>
      <c r="B21" s="86" t="s">
        <v>34</v>
      </c>
      <c r="C21" s="87"/>
      <c r="D21" s="88"/>
      <c r="E21" s="14" t="s">
        <v>35</v>
      </c>
      <c r="F21" s="14"/>
      <c r="G21" s="14"/>
      <c r="H21" s="14"/>
      <c r="I21" s="15"/>
      <c r="J21" s="16"/>
      <c r="K21" s="16"/>
      <c r="L21" s="17" t="s">
        <v>36</v>
      </c>
      <c r="P21" s="13"/>
      <c r="Q21" s="13"/>
      <c r="R21" s="13"/>
      <c r="S21" s="13"/>
      <c r="T21" s="13"/>
    </row>
    <row r="22" spans="1:20" s="6" customFormat="1" ht="48.75" customHeight="1">
      <c r="A22" s="85"/>
      <c r="B22" s="89"/>
      <c r="C22" s="90"/>
      <c r="D22" s="91"/>
      <c r="E22" s="18" t="s">
        <v>37</v>
      </c>
      <c r="F22" s="18"/>
      <c r="G22" s="18"/>
      <c r="H22" s="18"/>
      <c r="I22" s="19"/>
      <c r="J22" s="20"/>
      <c r="K22" s="20"/>
      <c r="L22" s="21"/>
      <c r="M22" s="13"/>
      <c r="N22" s="13"/>
      <c r="O22" s="13"/>
      <c r="P22" s="13"/>
    </row>
    <row r="23" spans="1:20" s="6" customFormat="1" ht="41.25" customHeight="1">
      <c r="P23" s="13"/>
      <c r="Q23" s="13"/>
      <c r="R23" s="13"/>
      <c r="S23" s="13"/>
      <c r="T23" s="13"/>
    </row>
    <row r="24" spans="1:20" s="6" customFormat="1" ht="41.25" customHeight="1">
      <c r="P24" s="13"/>
      <c r="Q24" s="13"/>
      <c r="R24" s="13"/>
      <c r="S24" s="13"/>
      <c r="T24" s="13"/>
    </row>
    <row r="25" spans="1:20" s="6" customFormat="1" ht="41.25" customHeight="1">
      <c r="P25" s="13"/>
      <c r="Q25" s="13"/>
      <c r="R25" s="13"/>
      <c r="S25" s="13"/>
      <c r="T25" s="13"/>
    </row>
    <row r="26" spans="1:20" s="6" customFormat="1" ht="41.25" customHeight="1">
      <c r="P26" s="13"/>
      <c r="Q26" s="13"/>
      <c r="R26" s="13"/>
      <c r="S26" s="13"/>
      <c r="T26" s="13"/>
    </row>
    <row r="27" spans="1:20" s="6" customFormat="1" ht="41.25" customHeight="1">
      <c r="P27" s="13"/>
      <c r="Q27" s="13"/>
      <c r="R27" s="13"/>
      <c r="S27" s="13"/>
      <c r="T27" s="13"/>
    </row>
  </sheetData>
  <mergeCells count="28">
    <mergeCell ref="A21:A22"/>
    <mergeCell ref="B21:D22"/>
    <mergeCell ref="O6:P6"/>
    <mergeCell ref="O7:P7"/>
    <mergeCell ref="G9:H9"/>
    <mergeCell ref="I9:J9"/>
    <mergeCell ref="K9:L9"/>
    <mergeCell ref="C6:D8"/>
    <mergeCell ref="E6:F8"/>
    <mergeCell ref="G6:H8"/>
    <mergeCell ref="I6:J8"/>
    <mergeCell ref="K6:L8"/>
    <mergeCell ref="E18:L18"/>
    <mergeCell ref="B18:D18"/>
    <mergeCell ref="A19:A20"/>
    <mergeCell ref="B19:D20"/>
    <mergeCell ref="M1:Q1"/>
    <mergeCell ref="K3:L3"/>
    <mergeCell ref="P3:Q3"/>
    <mergeCell ref="K4:L4"/>
    <mergeCell ref="A5:A9"/>
    <mergeCell ref="B5:B9"/>
    <mergeCell ref="C5:F5"/>
    <mergeCell ref="G5:H5"/>
    <mergeCell ref="I5:J5"/>
    <mergeCell ref="K5:L5"/>
    <mergeCell ref="O9:P9"/>
    <mergeCell ref="O5:P5"/>
  </mergeCells>
  <phoneticPr fontId="6"/>
  <pageMargins left="0.9055118110236221" right="0.51181102362204722" top="0.74803149606299213" bottom="0.74803149606299213" header="0.31496062992125984" footer="0.31496062992125984"/>
  <pageSetup paperSize="9" scale="3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BB357D-3BD0-4014-A320-69C426B8C4B9}"/>
</file>

<file path=customXml/itemProps2.xml><?xml version="1.0" encoding="utf-8"?>
<ds:datastoreItem xmlns:ds="http://schemas.openxmlformats.org/officeDocument/2006/customXml" ds:itemID="{44589E8D-5B2C-4988-B5CF-6ECC62A80339}"/>
</file>

<file path=customXml/itemProps3.xml><?xml version="1.0" encoding="utf-8"?>
<ds:datastoreItem xmlns:ds="http://schemas.openxmlformats.org/officeDocument/2006/customXml" ds:itemID="{AF817AFA-4AA6-493B-B098-67CD08550A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2016-08-19T04:55:17Z</dcterms:created>
  <dcterms:modified xsi:type="dcterms:W3CDTF">2026-09-18T08:42:20Z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