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オセアニア\"/>
    </mc:Choice>
  </mc:AlternateContent>
  <xr:revisionPtr revIDLastSave="0" documentId="8_{6E661056-19CD-4712-A92E-8E342044FB24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オーストラリア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オーストラリア!$A$1:$T$27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" l="1"/>
  <c r="N15" i="1"/>
  <c r="N16" i="1"/>
  <c r="L14" i="1"/>
  <c r="L15" i="1"/>
  <c r="L16" i="1"/>
  <c r="J14" i="1"/>
  <c r="J15" i="1"/>
  <c r="J16" i="1"/>
  <c r="H14" i="1"/>
  <c r="H15" i="1"/>
  <c r="H16" i="1"/>
  <c r="F14" i="1"/>
  <c r="F15" i="1"/>
  <c r="F16" i="1"/>
  <c r="D14" i="1"/>
  <c r="D15" i="1"/>
  <c r="D16" i="1"/>
  <c r="N12" i="1"/>
  <c r="L12" i="1"/>
  <c r="J12" i="1"/>
  <c r="H12" i="1"/>
  <c r="F12" i="1"/>
  <c r="D12" i="1"/>
  <c r="D13" i="1"/>
  <c r="N13" i="1"/>
  <c r="L13" i="1"/>
  <c r="J13" i="1"/>
  <c r="H13" i="1"/>
  <c r="F13" i="1"/>
  <c r="AU21" i="1"/>
  <c r="AU20" i="1"/>
  <c r="AU19" i="1"/>
  <c r="AU18" i="1"/>
  <c r="AU17" i="1"/>
</calcChain>
</file>

<file path=xl/sharedStrings.xml><?xml version="1.0" encoding="utf-8"?>
<sst xmlns="http://schemas.openxmlformats.org/spreadsheetml/2006/main" count="50" uniqueCount="48">
  <si>
    <t>　　　　　　AUSTRALIA SCHEDULE - 関東　　</t>
    <phoneticPr fontId="4"/>
  </si>
  <si>
    <t>東京海運営業所
TEL：03-6731-7721/FAX：03-6731-7351</t>
    <rPh sb="0" eb="2">
      <t>トウキョウ</t>
    </rPh>
    <rPh sb="2" eb="4">
      <t>カイウン</t>
    </rPh>
    <rPh sb="4" eb="7">
      <t>エイギョウショ</t>
    </rPh>
    <phoneticPr fontId="4"/>
  </si>
  <si>
    <t xml:space="preserve">UPDATED :  </t>
    <phoneticPr fontId="14"/>
  </si>
  <si>
    <t>V</t>
    <phoneticPr fontId="3"/>
  </si>
  <si>
    <t>From Tokyo / Yokohama</t>
    <phoneticPr fontId="4"/>
  </si>
  <si>
    <t>VESSEL</t>
    <phoneticPr fontId="4"/>
  </si>
  <si>
    <t>VOY</t>
  </si>
  <si>
    <t>CFS CUT</t>
  </si>
  <si>
    <t>ETA</t>
    <phoneticPr fontId="4"/>
  </si>
  <si>
    <t>ETD</t>
    <phoneticPr fontId="4"/>
  </si>
  <si>
    <t>ETA</t>
    <phoneticPr fontId="20"/>
  </si>
  <si>
    <t>YOK</t>
    <phoneticPr fontId="4"/>
  </si>
  <si>
    <t>TYO</t>
    <phoneticPr fontId="4"/>
  </si>
  <si>
    <t>MEL</t>
    <phoneticPr fontId="3"/>
  </si>
  <si>
    <t>SYD</t>
    <phoneticPr fontId="4"/>
  </si>
  <si>
    <t>旧</t>
    <rPh sb="0" eb="1">
      <t>キュウ</t>
    </rPh>
    <phoneticPr fontId="3"/>
  </si>
  <si>
    <t>置き換え</t>
    <rPh sb="0" eb="1">
      <t>オ</t>
    </rPh>
    <rPh sb="2" eb="3">
      <t>カ</t>
    </rPh>
    <phoneticPr fontId="3"/>
  </si>
  <si>
    <t>最終</t>
    <rPh sb="0" eb="2">
      <t>サイシュウ</t>
    </rPh>
    <phoneticPr fontId="3"/>
  </si>
  <si>
    <t>0 DAYS</t>
    <phoneticPr fontId="4"/>
  </si>
  <si>
    <t>22 DAYS</t>
    <phoneticPr fontId="3"/>
  </si>
  <si>
    <t>26 DAYS</t>
    <phoneticPr fontId="4"/>
  </si>
  <si>
    <t>NO SERVICE</t>
  </si>
  <si>
    <t>★※VANCOUVER*2</t>
  </si>
  <si>
    <t>059S</t>
  </si>
  <si>
    <t>※OOCL ZHOUSHAN*1</t>
  </si>
  <si>
    <t>299S</t>
  </si>
  <si>
    <t>OOCL NEW ZEALAND*2</t>
  </si>
  <si>
    <t>171S</t>
  </si>
  <si>
    <t>PHEN BASIN*1</t>
  </si>
  <si>
    <t>134S</t>
  </si>
  <si>
    <t>VANCOUVER*2</t>
  </si>
  <si>
    <t>060S</t>
  </si>
  <si>
    <t>*1　食品の取り扱いが無し</t>
    <rPh sb="3" eb="5">
      <t>ショクヒン</t>
    </rPh>
    <rPh sb="6" eb="7">
      <t>ト</t>
    </rPh>
    <rPh sb="8" eb="9">
      <t>アツカ</t>
    </rPh>
    <rPh sb="11" eb="12">
      <t>ナ</t>
    </rPh>
    <phoneticPr fontId="3"/>
  </si>
  <si>
    <t>*2　危険品の取り扱いが無し</t>
    <rPh sb="3" eb="6">
      <t>キケンヒン</t>
    </rPh>
    <rPh sb="7" eb="8">
      <t>ト</t>
    </rPh>
    <rPh sb="9" eb="10">
      <t>アツカ</t>
    </rPh>
    <rPh sb="12" eb="13">
      <t>ナ</t>
    </rPh>
    <phoneticPr fontId="3"/>
  </si>
  <si>
    <t>※CFS倉庫受付時間　9:00~16:00</t>
  </si>
  <si>
    <t>貨物搬入先</t>
    <rPh sb="0" eb="2">
      <t>カモツ</t>
    </rPh>
    <rPh sb="2" eb="4">
      <t>ハンニュウ</t>
    </rPh>
    <rPh sb="4" eb="5">
      <t>サキ</t>
    </rPh>
    <phoneticPr fontId="20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</si>
  <si>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</si>
  <si>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0"/>
  </si>
  <si>
    <t>東京 CFS</t>
    <rPh sb="0" eb="2">
      <t>トウキョウ</t>
    </rPh>
    <phoneticPr fontId="4"/>
  </si>
  <si>
    <t>(株)日成
(協同組合　東京海貨センター内４F)</t>
    <rPh sb="0" eb="3">
      <t>カブシキガイシャ</t>
    </rPh>
    <rPh sb="3" eb="5">
      <t>ニッセイ</t>
    </rPh>
    <rPh sb="7" eb="9">
      <t>キョウドウ</t>
    </rPh>
    <rPh sb="9" eb="11">
      <t>クミアイ</t>
    </rPh>
    <rPh sb="12" eb="14">
      <t>トウキョウ</t>
    </rPh>
    <rPh sb="14" eb="15">
      <t>ウミ</t>
    </rPh>
    <rPh sb="15" eb="16">
      <t>カ</t>
    </rPh>
    <rPh sb="20" eb="21">
      <t>ナイ</t>
    </rPh>
    <phoneticPr fontId="3"/>
  </si>
  <si>
    <t>大田区東海4-3-1</t>
    <rPh sb="0" eb="3">
      <t>オオタク</t>
    </rPh>
    <rPh sb="3" eb="5">
      <t>トウカイ</t>
    </rPh>
    <phoneticPr fontId="4"/>
  </si>
  <si>
    <t>NACCS: 1FW69</t>
    <phoneticPr fontId="4"/>
  </si>
  <si>
    <t>TEL: 03-5492-7251</t>
    <phoneticPr fontId="4"/>
  </si>
  <si>
    <t>横浜 CFS</t>
    <rPh sb="0" eb="2">
      <t>ヨコハマ</t>
    </rPh>
    <phoneticPr fontId="4"/>
  </si>
  <si>
    <t>(株)日成
(横浜港運事業協同組合内２F)</t>
    <rPh sb="0" eb="3">
      <t>カブシキガイシャ</t>
    </rPh>
    <rPh sb="3" eb="5">
      <t>ニッセイ</t>
    </rPh>
    <rPh sb="7" eb="9">
      <t>ヨコハマ</t>
    </rPh>
    <rPh sb="9" eb="11">
      <t>コウウン</t>
    </rPh>
    <rPh sb="11" eb="13">
      <t>ジギョウ</t>
    </rPh>
    <rPh sb="13" eb="15">
      <t>キョウドウ</t>
    </rPh>
    <rPh sb="15" eb="17">
      <t>クミアイ</t>
    </rPh>
    <rPh sb="17" eb="18">
      <t>ナイ</t>
    </rPh>
    <phoneticPr fontId="3"/>
  </si>
  <si>
    <t>横浜市中区本牧埠頭１</t>
    <rPh sb="0" eb="3">
      <t>ヨコハマシ</t>
    </rPh>
    <rPh sb="3" eb="5">
      <t>ナカク</t>
    </rPh>
    <rPh sb="5" eb="7">
      <t>ホンモク</t>
    </rPh>
    <rPh sb="7" eb="9">
      <t>フトウ</t>
    </rPh>
    <phoneticPr fontId="4"/>
  </si>
  <si>
    <t>NACCS: 2EW30</t>
    <phoneticPr fontId="3"/>
  </si>
  <si>
    <t>TEL: 045-622-5771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</si>
</sst>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</numFmts>
  <fonts count="42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6"/>
      <color theme="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6"/>
      <name val="ＭＳ Ｐゴシック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sz val="22"/>
      <name val="Meiryo UI"/>
      <family val="3"/>
      <charset val="128"/>
    </font>
    <font>
      <sz val="22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b/>
      <sz val="28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4"/>
      <color rgb="FFFF0000"/>
      <name val="Meiryo UI"/>
      <family val="3"/>
      <charset val="128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8"/>
      <name val="MS PGothic"/>
      <family val="3"/>
      <charset val="128"/>
    </font>
    <font>
      <sz val="18"/>
      <color rgb="FF000000"/>
      <name val="MS PGothic"/>
      <family val="2"/>
    </font>
    <font>
      <sz val="11"/>
      <name val="Calibri"/>
      <family val="2"/>
    </font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DF3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/>
      <bottom/>
      <diagonal/>
    </border>
    <border>
      <left style="medium">
        <color rgb="FF000000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/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1" fillId="0" borderId="0"/>
    <xf numFmtId="0" fontId="29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>
      <alignment vertical="center"/>
    </xf>
    <xf numFmtId="0" fontId="1" fillId="0" borderId="0"/>
    <xf numFmtId="0" fontId="31" fillId="0" borderId="0">
      <alignment vertical="center"/>
    </xf>
    <xf numFmtId="0" fontId="31" fillId="0" borderId="0">
      <alignment vertical="center"/>
    </xf>
    <xf numFmtId="0" fontId="1" fillId="0" borderId="0"/>
    <xf numFmtId="0" fontId="34" fillId="0" borderId="0"/>
    <xf numFmtId="0" fontId="35" fillId="0" borderId="0"/>
    <xf numFmtId="0" fontId="38" fillId="0" borderId="0"/>
    <xf numFmtId="0" fontId="39" fillId="0" borderId="0"/>
    <xf numFmtId="0" fontId="38" fillId="0" borderId="0"/>
    <xf numFmtId="0" fontId="38" fillId="0" borderId="0"/>
  </cellStyleXfs>
  <cellXfs count="138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Alignment="1">
      <alignment vertical="center" wrapText="1"/>
    </xf>
    <xf numFmtId="0" fontId="8" fillId="0" borderId="0" xfId="1" applyFont="1"/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5" fillId="0" borderId="0" xfId="1" applyFont="1" applyAlignment="1">
      <alignment horizontal="left" vertical="center"/>
    </xf>
    <xf numFmtId="0" fontId="16" fillId="0" borderId="0" xfId="1" applyFont="1"/>
    <xf numFmtId="0" fontId="17" fillId="0" borderId="0" xfId="1" applyFont="1" applyAlignment="1">
      <alignment horizontal="center" vertical="center"/>
    </xf>
    <xf numFmtId="0" fontId="18" fillId="0" borderId="0" xfId="1" applyFont="1"/>
    <xf numFmtId="0" fontId="12" fillId="0" borderId="0" xfId="1" applyFont="1" applyAlignment="1">
      <alignment vertical="center"/>
    </xf>
    <xf numFmtId="0" fontId="8" fillId="0" borderId="0" xfId="2" applyFont="1" applyAlignment="1">
      <alignment horizontal="center" vertical="center"/>
    </xf>
    <xf numFmtId="0" fontId="25" fillId="0" borderId="0" xfId="1" applyFont="1" applyAlignment="1">
      <alignment vertical="center"/>
    </xf>
    <xf numFmtId="0" fontId="26" fillId="0" borderId="0" xfId="1" applyFont="1" applyAlignment="1">
      <alignment vertical="center"/>
    </xf>
    <xf numFmtId="0" fontId="21" fillId="0" borderId="9" xfId="1" applyFont="1" applyBorder="1" applyAlignment="1">
      <alignment horizontal="center" vertical="center"/>
    </xf>
    <xf numFmtId="0" fontId="27" fillId="0" borderId="3" xfId="1" applyFont="1" applyBorder="1" applyAlignment="1">
      <alignment horizontal="left" vertical="center"/>
    </xf>
    <xf numFmtId="0" fontId="27" fillId="0" borderId="0" xfId="1" applyFont="1"/>
    <xf numFmtId="0" fontId="27" fillId="0" borderId="0" xfId="1" applyFont="1" applyAlignment="1">
      <alignment horizontal="left" vertical="center"/>
    </xf>
    <xf numFmtId="0" fontId="27" fillId="0" borderId="0" xfId="1" applyFont="1" applyAlignment="1">
      <alignment vertical="center"/>
    </xf>
    <xf numFmtId="0" fontId="28" fillId="0" borderId="4" xfId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27" fillId="0" borderId="1" xfId="1" applyFont="1" applyBorder="1" applyAlignment="1">
      <alignment horizontal="left" vertical="center"/>
    </xf>
    <xf numFmtId="0" fontId="27" fillId="0" borderId="8" xfId="1" applyFont="1" applyBorder="1"/>
    <xf numFmtId="0" fontId="27" fillId="0" borderId="8" xfId="1" applyFont="1" applyBorder="1" applyAlignment="1">
      <alignment horizontal="left" vertical="center"/>
    </xf>
    <xf numFmtId="0" fontId="27" fillId="0" borderId="8" xfId="1" applyFont="1" applyBorder="1" applyAlignment="1">
      <alignment vertical="center"/>
    </xf>
    <xf numFmtId="0" fontId="28" fillId="0" borderId="2" xfId="1" applyFont="1" applyBorder="1" applyAlignment="1">
      <alignment horizontal="right" vertical="center"/>
    </xf>
    <xf numFmtId="0" fontId="27" fillId="0" borderId="5" xfId="1" applyFont="1" applyBorder="1" applyAlignment="1">
      <alignment horizontal="left" vertical="center"/>
    </xf>
    <xf numFmtId="0" fontId="27" fillId="0" borderId="7" xfId="1" applyFont="1" applyBorder="1"/>
    <xf numFmtId="0" fontId="27" fillId="0" borderId="7" xfId="1" applyFont="1" applyBorder="1" applyAlignment="1">
      <alignment horizontal="left" vertical="center"/>
    </xf>
    <xf numFmtId="0" fontId="27" fillId="0" borderId="7" xfId="1" applyFont="1" applyBorder="1" applyAlignment="1">
      <alignment vertical="center"/>
    </xf>
    <xf numFmtId="0" fontId="28" fillId="0" borderId="6" xfId="1" applyFont="1" applyBorder="1" applyAlignment="1">
      <alignment horizontal="right" vertical="center"/>
    </xf>
    <xf numFmtId="0" fontId="25" fillId="0" borderId="0" xfId="2" applyFont="1" applyAlignment="1">
      <alignment horizontal="center" vertical="center"/>
    </xf>
    <xf numFmtId="176" fontId="13" fillId="0" borderId="0" xfId="1" applyNumberFormat="1" applyFont="1" applyAlignment="1">
      <alignment horizontal="center" vertical="center"/>
    </xf>
    <xf numFmtId="176" fontId="13" fillId="0" borderId="0" xfId="1" applyNumberFormat="1" applyFont="1" applyAlignment="1">
      <alignment vertical="center"/>
    </xf>
    <xf numFmtId="0" fontId="13" fillId="3" borderId="21" xfId="1" applyFont="1" applyFill="1" applyBorder="1" applyAlignment="1">
      <alignment horizontal="center" vertical="center"/>
    </xf>
    <xf numFmtId="0" fontId="13" fillId="3" borderId="21" xfId="1" applyFont="1" applyFill="1" applyBorder="1" applyAlignment="1">
      <alignment vertical="center"/>
    </xf>
    <xf numFmtId="0" fontId="33" fillId="0" borderId="0" xfId="1" applyFont="1" applyAlignment="1">
      <alignment vertical="center"/>
    </xf>
    <xf numFmtId="178" fontId="24" fillId="0" borderId="0" xfId="1" applyNumberFormat="1" applyFont="1" applyAlignment="1" applyProtection="1">
      <alignment horizontal="center" vertical="center"/>
      <protection locked="0"/>
    </xf>
    <xf numFmtId="178" fontId="24" fillId="0" borderId="0" xfId="1" applyNumberFormat="1" applyFont="1" applyAlignment="1">
      <alignment horizontal="center" vertical="center"/>
    </xf>
    <xf numFmtId="178" fontId="24" fillId="0" borderId="0" xfId="1" quotePrefix="1" applyNumberFormat="1" applyFont="1" applyAlignment="1" applyProtection="1">
      <alignment horizontal="center" vertical="center" wrapText="1"/>
      <protection locked="0"/>
    </xf>
    <xf numFmtId="178" fontId="24" fillId="0" borderId="0" xfId="2" applyNumberFormat="1" applyFont="1" applyAlignment="1">
      <alignment horizontal="center" vertical="center"/>
    </xf>
    <xf numFmtId="0" fontId="25" fillId="0" borderId="19" xfId="1" applyFont="1" applyBorder="1" applyAlignment="1">
      <alignment vertical="center"/>
    </xf>
    <xf numFmtId="0" fontId="25" fillId="0" borderId="0" xfId="1" applyFont="1" applyAlignment="1">
      <alignment horizontal="center" vertical="center"/>
    </xf>
    <xf numFmtId="0" fontId="8" fillId="5" borderId="20" xfId="18" applyFont="1" applyFill="1" applyBorder="1" applyAlignment="1">
      <alignment horizontal="left" vertical="center"/>
    </xf>
    <xf numFmtId="0" fontId="8" fillId="5" borderId="20" xfId="19" applyFont="1" applyFill="1" applyBorder="1" applyAlignment="1">
      <alignment horizontal="left" vertical="center"/>
    </xf>
    <xf numFmtId="0" fontId="40" fillId="0" borderId="23" xfId="19" applyFont="1" applyBorder="1" applyAlignment="1">
      <alignment horizontal="left" vertical="center"/>
    </xf>
    <xf numFmtId="0" fontId="8" fillId="0" borderId="20" xfId="18" applyFont="1" applyBorder="1" applyAlignment="1">
      <alignment horizontal="left" vertical="center"/>
    </xf>
    <xf numFmtId="0" fontId="8" fillId="5" borderId="20" xfId="21" applyFont="1" applyFill="1" applyBorder="1" applyAlignment="1">
      <alignment horizontal="left" vertical="center"/>
    </xf>
    <xf numFmtId="0" fontId="34" fillId="0" borderId="22" xfId="16" applyBorder="1" applyAlignment="1">
      <alignment horizontal="center" vertical="top" wrapText="1"/>
    </xf>
    <xf numFmtId="0" fontId="36" fillId="0" borderId="22" xfId="16" applyFont="1" applyBorder="1" applyAlignment="1">
      <alignment horizontal="center" vertical="top" wrapText="1"/>
    </xf>
    <xf numFmtId="1" fontId="37" fillId="0" borderId="22" xfId="16" applyNumberFormat="1" applyFont="1" applyBorder="1" applyAlignment="1">
      <alignment horizontal="center" vertical="top" shrinkToFit="1"/>
    </xf>
    <xf numFmtId="0" fontId="8" fillId="0" borderId="23" xfId="18" applyFont="1" applyBorder="1" applyAlignment="1">
      <alignment horizontal="left" vertical="center"/>
    </xf>
    <xf numFmtId="0" fontId="34" fillId="4" borderId="0" xfId="16" applyFill="1" applyAlignment="1">
      <alignment horizontal="center" vertical="top" wrapText="1"/>
    </xf>
    <xf numFmtId="0" fontId="36" fillId="4" borderId="0" xfId="16" applyFont="1" applyFill="1" applyAlignment="1">
      <alignment horizontal="center" vertical="top" wrapText="1"/>
    </xf>
    <xf numFmtId="1" fontId="37" fillId="4" borderId="0" xfId="16" applyNumberFormat="1" applyFont="1" applyFill="1" applyAlignment="1">
      <alignment horizontal="center" vertical="top" shrinkToFit="1"/>
    </xf>
    <xf numFmtId="0" fontId="8" fillId="5" borderId="23" xfId="19" applyFont="1" applyFill="1" applyBorder="1" applyAlignment="1">
      <alignment horizontal="left" vertical="center"/>
    </xf>
    <xf numFmtId="0" fontId="40" fillId="0" borderId="0" xfId="19" applyFont="1" applyAlignment="1">
      <alignment horizontal="left" vertical="center"/>
    </xf>
    <xf numFmtId="178" fontId="24" fillId="0" borderId="25" xfId="1" applyNumberFormat="1" applyFont="1" applyBorder="1" applyAlignment="1" applyProtection="1">
      <alignment horizontal="center" vertical="center"/>
      <protection locked="0"/>
    </xf>
    <xf numFmtId="178" fontId="24" fillId="0" borderId="26" xfId="1" applyNumberFormat="1" applyFont="1" applyBorder="1" applyAlignment="1" applyProtection="1">
      <alignment horizontal="center" vertical="center"/>
      <protection locked="0"/>
    </xf>
    <xf numFmtId="178" fontId="24" fillId="0" borderId="29" xfId="1" applyNumberFormat="1" applyFont="1" applyBorder="1" applyAlignment="1" applyProtection="1">
      <alignment horizontal="center" vertical="center"/>
      <protection locked="0"/>
    </xf>
    <xf numFmtId="0" fontId="25" fillId="0" borderId="24" xfId="1" applyFont="1" applyBorder="1" applyAlignment="1">
      <alignment horizontal="center" vertical="center"/>
    </xf>
    <xf numFmtId="178" fontId="24" fillId="0" borderId="30" xfId="1" applyNumberFormat="1" applyFont="1" applyBorder="1" applyAlignment="1" applyProtection="1">
      <alignment horizontal="center" vertical="center"/>
      <protection locked="0"/>
    </xf>
    <xf numFmtId="0" fontId="25" fillId="0" borderId="40" xfId="1" applyFont="1" applyBorder="1" applyAlignment="1">
      <alignment vertical="center"/>
    </xf>
    <xf numFmtId="178" fontId="24" fillId="0" borderId="42" xfId="2" applyNumberFormat="1" applyFont="1" applyBorder="1" applyAlignment="1">
      <alignment horizontal="center" vertical="center"/>
    </xf>
    <xf numFmtId="178" fontId="24" fillId="6" borderId="43" xfId="2" applyNumberFormat="1" applyFont="1" applyFill="1" applyBorder="1" applyAlignment="1">
      <alignment horizontal="center" vertical="center"/>
    </xf>
    <xf numFmtId="178" fontId="24" fillId="0" borderId="44" xfId="1" applyNumberFormat="1" applyFont="1" applyBorder="1" applyAlignment="1" applyProtection="1">
      <alignment horizontal="center" vertical="center"/>
      <protection locked="0"/>
    </xf>
    <xf numFmtId="178" fontId="24" fillId="0" borderId="32" xfId="1" applyNumberFormat="1" applyFont="1" applyBorder="1" applyAlignment="1">
      <alignment horizontal="center" vertical="center"/>
    </xf>
    <xf numFmtId="178" fontId="24" fillId="0" borderId="32" xfId="1" quotePrefix="1" applyNumberFormat="1" applyFont="1" applyBorder="1" applyAlignment="1" applyProtection="1">
      <alignment horizontal="center" vertical="center" wrapText="1"/>
      <protection locked="0"/>
    </xf>
    <xf numFmtId="178" fontId="24" fillId="6" borderId="29" xfId="1" applyNumberFormat="1" applyFont="1" applyFill="1" applyBorder="1" applyAlignment="1">
      <alignment horizontal="center" vertical="center"/>
    </xf>
    <xf numFmtId="178" fontId="24" fillId="0" borderId="45" xfId="1" applyNumberFormat="1" applyFont="1" applyBorder="1" applyAlignment="1">
      <alignment horizontal="center" vertical="center"/>
    </xf>
    <xf numFmtId="178" fontId="24" fillId="6" borderId="27" xfId="1" applyNumberFormat="1" applyFont="1" applyFill="1" applyBorder="1" applyAlignment="1" applyProtection="1">
      <alignment horizontal="center" vertical="center"/>
      <protection locked="0"/>
    </xf>
    <xf numFmtId="0" fontId="25" fillId="0" borderId="41" xfId="1" applyFont="1" applyBorder="1" applyAlignment="1">
      <alignment vertical="center"/>
    </xf>
    <xf numFmtId="0" fontId="25" fillId="0" borderId="26" xfId="1" applyFont="1" applyBorder="1" applyAlignment="1">
      <alignment horizontal="center" vertical="center"/>
    </xf>
    <xf numFmtId="178" fontId="24" fillId="0" borderId="27" xfId="1" applyNumberFormat="1" applyFont="1" applyBorder="1" applyAlignment="1" applyProtection="1">
      <alignment horizontal="center" vertical="center"/>
      <protection locked="0"/>
    </xf>
    <xf numFmtId="0" fontId="25" fillId="6" borderId="40" xfId="1" applyFont="1" applyFill="1" applyBorder="1" applyAlignment="1">
      <alignment vertical="center"/>
    </xf>
    <xf numFmtId="0" fontId="25" fillId="6" borderId="25" xfId="1" applyFont="1" applyFill="1" applyBorder="1" applyAlignment="1">
      <alignment horizontal="center" vertical="center"/>
    </xf>
    <xf numFmtId="178" fontId="24" fillId="6" borderId="30" xfId="1" applyNumberFormat="1" applyFont="1" applyFill="1" applyBorder="1" applyAlignment="1" applyProtection="1">
      <alignment horizontal="center" vertical="center"/>
      <protection locked="0"/>
    </xf>
    <xf numFmtId="178" fontId="24" fillId="6" borderId="25" xfId="1" applyNumberFormat="1" applyFont="1" applyFill="1" applyBorder="1" applyAlignment="1" applyProtection="1">
      <alignment horizontal="center" vertical="center"/>
      <protection locked="0"/>
    </xf>
    <xf numFmtId="178" fontId="24" fillId="6" borderId="28" xfId="1" applyNumberFormat="1" applyFont="1" applyFill="1" applyBorder="1" applyAlignment="1" applyProtection="1">
      <alignment horizontal="center" vertical="center"/>
      <protection locked="0"/>
    </xf>
    <xf numFmtId="178" fontId="24" fillId="6" borderId="27" xfId="1" applyNumberFormat="1" applyFont="1" applyFill="1" applyBorder="1" applyAlignment="1">
      <alignment horizontal="center" vertical="center"/>
    </xf>
    <xf numFmtId="178" fontId="24" fillId="6" borderId="26" xfId="1" applyNumberFormat="1" applyFont="1" applyFill="1" applyBorder="1" applyAlignment="1" applyProtection="1">
      <alignment horizontal="center" vertical="center"/>
      <protection locked="0"/>
    </xf>
    <xf numFmtId="178" fontId="41" fillId="0" borderId="32" xfId="1" applyNumberFormat="1" applyFont="1" applyBorder="1" applyAlignment="1" applyProtection="1">
      <alignment horizontal="center" vertical="center"/>
      <protection locked="0"/>
    </xf>
    <xf numFmtId="0" fontId="25" fillId="0" borderId="47" xfId="1" applyFont="1" applyBorder="1" applyAlignment="1">
      <alignment horizontal="center" vertical="center"/>
    </xf>
    <xf numFmtId="178" fontId="24" fillId="0" borderId="47" xfId="1" applyNumberFormat="1" applyFont="1" applyBorder="1" applyAlignment="1" applyProtection="1">
      <alignment horizontal="center" vertical="center"/>
      <protection locked="0"/>
    </xf>
    <xf numFmtId="178" fontId="24" fillId="0" borderId="24" xfId="1" applyNumberFormat="1" applyFont="1" applyBorder="1" applyAlignment="1" applyProtection="1">
      <alignment horizontal="center" vertical="center"/>
      <protection locked="0"/>
    </xf>
    <xf numFmtId="178" fontId="24" fillId="0" borderId="31" xfId="1" applyNumberFormat="1" applyFont="1" applyBorder="1" applyAlignment="1" applyProtection="1">
      <alignment horizontal="center" vertical="center"/>
      <protection locked="0"/>
    </xf>
    <xf numFmtId="178" fontId="24" fillId="6" borderId="31" xfId="1" applyNumberFormat="1" applyFont="1" applyFill="1" applyBorder="1" applyAlignment="1" applyProtection="1">
      <alignment horizontal="center" vertical="center"/>
      <protection locked="0"/>
    </xf>
    <xf numFmtId="178" fontId="24" fillId="0" borderId="32" xfId="1" applyNumberFormat="1" applyFont="1" applyBorder="1" applyAlignment="1" applyProtection="1">
      <alignment horizontal="center" vertical="center"/>
      <protection locked="0"/>
    </xf>
    <xf numFmtId="178" fontId="24" fillId="0" borderId="45" xfId="1" applyNumberFormat="1" applyFont="1" applyBorder="1" applyAlignment="1" applyProtection="1">
      <alignment horizontal="center" vertical="center"/>
      <protection locked="0"/>
    </xf>
    <xf numFmtId="178" fontId="24" fillId="0" borderId="24" xfId="1" applyNumberFormat="1" applyFont="1" applyBorder="1" applyAlignment="1">
      <alignment horizontal="center" vertical="center"/>
    </xf>
    <xf numFmtId="178" fontId="24" fillId="0" borderId="47" xfId="1" applyNumberFormat="1" applyFont="1" applyBorder="1" applyAlignment="1">
      <alignment horizontal="center" vertical="center"/>
    </xf>
    <xf numFmtId="178" fontId="24" fillId="0" borderId="26" xfId="1" applyNumberFormat="1" applyFont="1" applyBorder="1" applyAlignment="1">
      <alignment horizontal="center" vertical="center"/>
    </xf>
    <xf numFmtId="178" fontId="24" fillId="6" borderId="27" xfId="1" quotePrefix="1" applyNumberFormat="1" applyFont="1" applyFill="1" applyBorder="1" applyAlignment="1" applyProtection="1">
      <alignment horizontal="center" vertical="center" wrapText="1"/>
      <protection locked="0"/>
    </xf>
    <xf numFmtId="178" fontId="24" fillId="0" borderId="24" xfId="1" quotePrefix="1" applyNumberFormat="1" applyFont="1" applyBorder="1" applyAlignment="1" applyProtection="1">
      <alignment horizontal="center" vertical="center" wrapText="1"/>
      <protection locked="0"/>
    </xf>
    <xf numFmtId="178" fontId="24" fillId="0" borderId="25" xfId="1" quotePrefix="1" applyNumberFormat="1" applyFont="1" applyBorder="1" applyAlignment="1" applyProtection="1">
      <alignment horizontal="center" vertical="center" wrapText="1"/>
      <protection locked="0"/>
    </xf>
    <xf numFmtId="178" fontId="24" fillId="6" borderId="0" xfId="1" applyNumberFormat="1" applyFont="1" applyFill="1" applyAlignment="1" applyProtection="1">
      <alignment horizontal="center" vertical="center"/>
      <protection locked="0"/>
    </xf>
    <xf numFmtId="178" fontId="24" fillId="0" borderId="48" xfId="2" applyNumberFormat="1" applyFont="1" applyBorder="1" applyAlignment="1">
      <alignment horizontal="center" vertical="center"/>
    </xf>
    <xf numFmtId="178" fontId="24" fillId="0" borderId="49" xfId="2" applyNumberFormat="1" applyFont="1" applyBorder="1" applyAlignment="1">
      <alignment horizontal="center" vertical="center"/>
    </xf>
    <xf numFmtId="0" fontId="25" fillId="0" borderId="50" xfId="1" applyFont="1" applyBorder="1" applyAlignment="1">
      <alignment vertical="center"/>
    </xf>
    <xf numFmtId="0" fontId="25" fillId="0" borderId="46" xfId="1" applyFont="1" applyBorder="1" applyAlignment="1">
      <alignment horizontal="center" vertical="center"/>
    </xf>
    <xf numFmtId="178" fontId="24" fillId="0" borderId="45" xfId="1" quotePrefix="1" applyNumberFormat="1" applyFont="1" applyBorder="1" applyAlignment="1" applyProtection="1">
      <alignment horizontal="center" vertical="center" wrapText="1"/>
      <protection locked="0"/>
    </xf>
    <xf numFmtId="178" fontId="24" fillId="0" borderId="51" xfId="2" applyNumberFormat="1" applyFont="1" applyBorder="1" applyAlignment="1">
      <alignment horizontal="center" vertical="center"/>
    </xf>
    <xf numFmtId="0" fontId="27" fillId="0" borderId="14" xfId="1" applyFont="1" applyBorder="1" applyAlignment="1">
      <alignment horizontal="center" vertical="center" wrapText="1"/>
    </xf>
    <xf numFmtId="0" fontId="27" fillId="0" borderId="15" xfId="1" applyFont="1" applyBorder="1" applyAlignment="1">
      <alignment horizontal="center" vertical="center" wrapText="1"/>
    </xf>
    <xf numFmtId="0" fontId="27" fillId="0" borderId="16" xfId="1" applyFont="1" applyBorder="1" applyAlignment="1">
      <alignment horizontal="center" vertical="center" wrapText="1"/>
    </xf>
    <xf numFmtId="0" fontId="27" fillId="0" borderId="5" xfId="1" applyFont="1" applyBorder="1" applyAlignment="1">
      <alignment horizontal="center" vertical="center" wrapText="1"/>
    </xf>
    <xf numFmtId="0" fontId="27" fillId="0" borderId="7" xfId="1" applyFont="1" applyBorder="1" applyAlignment="1">
      <alignment horizontal="center" vertical="center" wrapText="1"/>
    </xf>
    <xf numFmtId="0" fontId="27" fillId="0" borderId="6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/>
    </xf>
    <xf numFmtId="0" fontId="21" fillId="0" borderId="11" xfId="1" applyFont="1" applyBorder="1" applyAlignment="1">
      <alignment horizontal="center" vertical="center"/>
    </xf>
    <xf numFmtId="0" fontId="21" fillId="0" borderId="12" xfId="1" applyFont="1" applyBorder="1" applyAlignment="1">
      <alignment horizontal="center" vertical="center"/>
    </xf>
    <xf numFmtId="0" fontId="22" fillId="3" borderId="20" xfId="1" applyFont="1" applyFill="1" applyBorder="1" applyAlignment="1">
      <alignment horizontal="center" vertical="center"/>
    </xf>
    <xf numFmtId="0" fontId="22" fillId="3" borderId="37" xfId="1" applyFont="1" applyFill="1" applyBorder="1" applyAlignment="1">
      <alignment horizontal="center" vertical="center"/>
    </xf>
    <xf numFmtId="0" fontId="21" fillId="3" borderId="20" xfId="1" applyFont="1" applyFill="1" applyBorder="1" applyAlignment="1">
      <alignment horizontal="center" vertical="center"/>
    </xf>
    <xf numFmtId="177" fontId="13" fillId="3" borderId="21" xfId="1" applyNumberFormat="1" applyFont="1" applyFill="1" applyBorder="1" applyAlignment="1">
      <alignment horizontal="center" vertical="center"/>
    </xf>
    <xf numFmtId="0" fontId="23" fillId="3" borderId="21" xfId="1" applyFont="1" applyFill="1" applyBorder="1" applyAlignment="1">
      <alignment horizontal="center" vertical="center"/>
    </xf>
    <xf numFmtId="0" fontId="23" fillId="3" borderId="39" xfId="1" applyFont="1" applyFill="1" applyBorder="1" applyAlignment="1">
      <alignment horizontal="center" vertical="center"/>
    </xf>
    <xf numFmtId="0" fontId="27" fillId="0" borderId="1" xfId="1" applyFont="1" applyBorder="1" applyAlignment="1">
      <alignment horizontal="center" vertical="center" wrapText="1"/>
    </xf>
    <xf numFmtId="0" fontId="27" fillId="0" borderId="8" xfId="1" applyFont="1" applyBorder="1" applyAlignment="1">
      <alignment horizontal="center" vertical="center" wrapText="1"/>
    </xf>
    <xf numFmtId="0" fontId="27" fillId="0" borderId="2" xfId="1" applyFont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30" fillId="0" borderId="0" xfId="1" applyFont="1" applyAlignment="1" applyProtection="1">
      <alignment horizontal="center"/>
      <protection locked="0"/>
    </xf>
    <xf numFmtId="0" fontId="30" fillId="0" borderId="7" xfId="1" applyFont="1" applyBorder="1" applyAlignment="1" applyProtection="1">
      <alignment horizontal="center"/>
      <protection locked="0"/>
    </xf>
    <xf numFmtId="0" fontId="19" fillId="3" borderId="34" xfId="1" applyFont="1" applyFill="1" applyBorder="1" applyAlignment="1">
      <alignment horizontal="center" vertical="center"/>
    </xf>
    <xf numFmtId="0" fontId="19" fillId="3" borderId="20" xfId="1" applyFont="1" applyFill="1" applyBorder="1" applyAlignment="1">
      <alignment horizontal="center" vertical="center"/>
    </xf>
    <xf numFmtId="0" fontId="19" fillId="3" borderId="21" xfId="1" applyFont="1" applyFill="1" applyBorder="1" applyAlignment="1">
      <alignment horizontal="center" vertical="center"/>
    </xf>
    <xf numFmtId="0" fontId="19" fillId="3" borderId="33" xfId="1" applyFont="1" applyFill="1" applyBorder="1" applyAlignment="1">
      <alignment horizontal="center" vertical="center" wrapText="1"/>
    </xf>
    <xf numFmtId="0" fontId="19" fillId="3" borderId="36" xfId="1" applyFont="1" applyFill="1" applyBorder="1" applyAlignment="1">
      <alignment horizontal="center" vertical="center" wrapText="1"/>
    </xf>
    <xf numFmtId="0" fontId="19" fillId="3" borderId="38" xfId="1" applyFont="1" applyFill="1" applyBorder="1" applyAlignment="1">
      <alignment horizontal="center" vertical="center" wrapText="1"/>
    </xf>
    <xf numFmtId="0" fontId="22" fillId="3" borderId="20" xfId="1" applyFont="1" applyFill="1" applyBorder="1" applyAlignment="1">
      <alignment horizontal="center" vertical="center" wrapText="1"/>
    </xf>
    <xf numFmtId="0" fontId="19" fillId="3" borderId="35" xfId="1" applyFont="1" applyFill="1" applyBorder="1" applyAlignment="1">
      <alignment horizontal="center" vertical="center"/>
    </xf>
    <xf numFmtId="0" fontId="26" fillId="0" borderId="17" xfId="1" applyFont="1" applyBorder="1" applyAlignment="1">
      <alignment horizontal="center" vertical="center"/>
    </xf>
    <xf numFmtId="0" fontId="26" fillId="0" borderId="18" xfId="1" applyFont="1" applyBorder="1" applyAlignment="1">
      <alignment horizontal="center" vertical="center"/>
    </xf>
    <xf numFmtId="0" fontId="26" fillId="0" borderId="13" xfId="1" applyFont="1" applyBorder="1" applyAlignment="1">
      <alignment horizontal="center" vertical="center"/>
    </xf>
  </cellXfs>
  <cellStyles count="22">
    <cellStyle name="Normal" xfId="0" builtinId="0"/>
    <cellStyle name="パーセント 2" xfId="10" xr:uid="{00000000-0005-0000-0000-000000000000}"/>
    <cellStyle name="パーセント 3" xfId="9" xr:uid="{00000000-0005-0000-0000-000001000000}"/>
    <cellStyle name="標準 10" xfId="15" xr:uid="{00000000-0005-0000-0000-000003000000}"/>
    <cellStyle name="標準 2" xfId="1" xr:uid="{00000000-0005-0000-0000-000004000000}"/>
    <cellStyle name="標準 2 10" xfId="18" xr:uid="{00000000-0005-0000-0000-000005000000}"/>
    <cellStyle name="標準 2 2" xfId="12" xr:uid="{00000000-0005-0000-0000-000006000000}"/>
    <cellStyle name="標準 29" xfId="19" xr:uid="{00000000-0005-0000-0000-000007000000}"/>
    <cellStyle name="標準 3" xfId="11" xr:uid="{00000000-0005-0000-0000-000008000000}"/>
    <cellStyle name="標準 3 2 2 2 2" xfId="13" xr:uid="{00000000-0005-0000-0000-000009000000}"/>
    <cellStyle name="標準 3 2 3 2" xfId="14" xr:uid="{00000000-0005-0000-0000-00000A000000}"/>
    <cellStyle name="標準 4" xfId="16" xr:uid="{00000000-0005-0000-0000-00000B000000}"/>
    <cellStyle name="標準 5" xfId="17" xr:uid="{00000000-0005-0000-0000-00000C000000}"/>
    <cellStyle name="標準 52" xfId="20" xr:uid="{00000000-0005-0000-0000-00000D000000}"/>
    <cellStyle name="標準 54" xfId="21" xr:uid="{00000000-0005-0000-0000-00000E000000}"/>
    <cellStyle name="標準 9 2 2 2 2 2 2" xfId="3" xr:uid="{00000000-0005-0000-0000-00000F000000}"/>
    <cellStyle name="標準_Sheet1" xfId="2" xr:uid="{00000000-0005-0000-0000-000010000000}"/>
    <cellStyle name="콤마 [0]_HMMREQ~1" xfId="4" xr:uid="{00000000-0005-0000-0000-000011000000}"/>
    <cellStyle name="콤마_HMMREQ~1" xfId="5" xr:uid="{00000000-0005-0000-0000-000012000000}"/>
    <cellStyle name="통화 [0]_HMMREQ~1" xfId="6" xr:uid="{00000000-0005-0000-0000-000013000000}"/>
    <cellStyle name="통화_HMMREQ~1" xfId="7" xr:uid="{00000000-0005-0000-0000-000014000000}"/>
    <cellStyle name="표준_HMMREQ~1" xfId="8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896062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89606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twoCellAnchor>
    <xdr:from>
      <xdr:col>0</xdr:col>
      <xdr:colOff>95249</xdr:colOff>
      <xdr:row>1</xdr:row>
      <xdr:rowOff>166686</xdr:rowOff>
    </xdr:from>
    <xdr:to>
      <xdr:col>5</xdr:col>
      <xdr:colOff>357187</xdr:colOff>
      <xdr:row>3</xdr:row>
      <xdr:rowOff>523875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95249" y="1047749"/>
          <a:ext cx="9882188" cy="1595439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Melbourne,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Australia</a:t>
          </a:r>
        </a:p>
        <a:p>
          <a:pPr algn="ctr"/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          Sydney, Australia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9</xdr:col>
      <xdr:colOff>619127</xdr:colOff>
      <xdr:row>2</xdr:row>
      <xdr:rowOff>207959</xdr:rowOff>
    </xdr:from>
    <xdr:ext cx="3286123" cy="1657353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4906627" y="1470022"/>
          <a:ext cx="3286123" cy="1657353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16</xdr:col>
      <xdr:colOff>245743</xdr:colOff>
      <xdr:row>10</xdr:row>
      <xdr:rowOff>607220</xdr:rowOff>
    </xdr:from>
    <xdr:to>
      <xdr:col>20</xdr:col>
      <xdr:colOff>2856</xdr:colOff>
      <xdr:row>24</xdr:row>
      <xdr:rowOff>76042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2859998" y="6822283"/>
          <a:ext cx="8310563" cy="9509124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457200" lvl="1" indent="0">
            <a:buFontTx/>
            <a:buNone/>
          </a:pPr>
          <a:endParaRPr kumimoji="1" lang="en-US" altLang="ja-JP" sz="2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ja-JP" altLang="en-US" sz="2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oneCell">
    <xdr:from>
      <xdr:col>18</xdr:col>
      <xdr:colOff>1619248</xdr:colOff>
      <xdr:row>1</xdr:row>
      <xdr:rowOff>191325</xdr:rowOff>
    </xdr:from>
    <xdr:to>
      <xdr:col>20</xdr:col>
      <xdr:colOff>2379</xdr:colOff>
      <xdr:row>4</xdr:row>
      <xdr:rowOff>194122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3326"/>
        <a:stretch/>
      </xdr:blipFill>
      <xdr:spPr>
        <a:xfrm>
          <a:off x="27860623" y="1072388"/>
          <a:ext cx="3202781" cy="2241172"/>
        </a:xfrm>
        <a:prstGeom prst="rect">
          <a:avLst/>
        </a:prstGeom>
      </xdr:spPr>
    </xdr:pic>
    <xdr:clientData/>
  </xdr:twoCellAnchor>
  <xdr:twoCellAnchor>
    <xdr:from>
      <xdr:col>14</xdr:col>
      <xdr:colOff>469756</xdr:colOff>
      <xdr:row>3</xdr:row>
      <xdr:rowOff>944563</xdr:rowOff>
    </xdr:from>
    <xdr:to>
      <xdr:col>18</xdr:col>
      <xdr:colOff>690562</xdr:colOff>
      <xdr:row>9</xdr:row>
      <xdr:rowOff>10823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17100406" y="3059113"/>
          <a:ext cx="6583506" cy="2457160"/>
          <a:chOff x="27061098" y="3276600"/>
          <a:chExt cx="9302750" cy="4745003"/>
        </a:xfrm>
      </xdr:grpSpPr>
      <xdr:sp macro="" textlink="">
        <xdr:nvSpPr>
          <xdr:cNvPr id="18" name="円/楕円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27061098" y="3276600"/>
            <a:ext cx="9302750" cy="4445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28221559" y="4238931"/>
            <a:ext cx="7184995" cy="378267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HU33"/>
  <sheetViews>
    <sheetView tabSelected="1" showWhiteSpace="0" view="pageBreakPreview" zoomScale="40" zoomScaleNormal="40" zoomScaleSheetLayoutView="40" zoomScalePageLayoutView="40" workbookViewId="0">
      <selection activeCell="P13" sqref="P13"/>
    </sheetView>
  </sheetViews>
  <sheetFormatPr defaultRowHeight="13.5"/>
  <cols>
    <col min="1" max="1" width="68.140625" customWidth="1"/>
    <col min="2" max="2" width="21.85546875" customWidth="1"/>
    <col min="3" max="3" width="17.85546875" customWidth="1"/>
    <col min="4" max="4" width="8.7109375" customWidth="1"/>
    <col min="5" max="5" width="17.85546875" customWidth="1"/>
    <col min="6" max="6" width="8.7109375" customWidth="1"/>
    <col min="7" max="7" width="17.85546875" customWidth="1"/>
    <col min="8" max="8" width="8.7109375" customWidth="1"/>
    <col min="9" max="9" width="17.85546875" customWidth="1"/>
    <col min="10" max="10" width="8.7109375" customWidth="1"/>
    <col min="11" max="11" width="17.85546875" customWidth="1"/>
    <col min="12" max="12" width="8.7109375" customWidth="1"/>
    <col min="13" max="13" width="17.85546875" customWidth="1"/>
    <col min="14" max="14" width="8.7109375" customWidth="1"/>
    <col min="15" max="19" width="23.85546875" customWidth="1"/>
    <col min="20" max="20" width="43.5703125" customWidth="1"/>
    <col min="21" max="21" width="14.7109375" customWidth="1"/>
    <col min="24" max="24" width="0" hidden="1" customWidth="1"/>
    <col min="25" max="44" width="9" hidden="1" customWidth="1"/>
    <col min="45" max="45" width="24.42578125" hidden="1" customWidth="1"/>
    <col min="46" max="46" width="23.85546875" hidden="1" customWidth="1"/>
    <col min="47" max="58" width="9" hidden="1" customWidth="1"/>
    <col min="59" max="63" width="9" customWidth="1"/>
    <col min="64" max="66" width="8.85546875" customWidth="1"/>
  </cols>
  <sheetData>
    <row r="1" spans="1:48" s="4" customFormat="1" ht="69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24" t="s">
        <v>1</v>
      </c>
      <c r="P1" s="124"/>
      <c r="Q1" s="124"/>
      <c r="R1" s="124"/>
      <c r="S1" s="124"/>
      <c r="T1" s="3"/>
    </row>
    <row r="2" spans="1:48" s="4" customFormat="1" ht="30" customHeight="1"/>
    <row r="3" spans="1:48" s="4" customFormat="1" ht="66.75" customHeight="1">
      <c r="A3" s="5"/>
      <c r="B3" s="6"/>
      <c r="C3" s="6"/>
      <c r="D3" s="6"/>
      <c r="E3" s="6"/>
      <c r="F3" s="6"/>
      <c r="G3" s="7"/>
      <c r="O3" s="6"/>
      <c r="P3" s="8"/>
      <c r="Q3" s="9" t="s">
        <v>2</v>
      </c>
      <c r="R3" s="36">
        <v>46275</v>
      </c>
      <c r="S3" s="37" t="s">
        <v>3</v>
      </c>
      <c r="T3" s="6"/>
      <c r="U3" s="6"/>
    </row>
    <row r="4" spans="1:48" s="11" customFormat="1" ht="80.099999999999994" customHeight="1">
      <c r="P4" s="12"/>
      <c r="Q4" s="12"/>
      <c r="R4" s="12"/>
      <c r="S4" s="12"/>
      <c r="T4" s="13"/>
      <c r="U4" s="12"/>
    </row>
    <row r="5" spans="1:48" s="14" customFormat="1" ht="37.5" customHeight="1">
      <c r="A5" s="10" t="s">
        <v>4</v>
      </c>
      <c r="B5" s="8"/>
      <c r="C5" s="8"/>
      <c r="D5" s="8"/>
      <c r="E5" s="8"/>
      <c r="F5" s="8"/>
      <c r="G5" s="11"/>
      <c r="H5" s="11"/>
      <c r="I5" s="11"/>
      <c r="J5" s="11"/>
      <c r="K5" s="11"/>
      <c r="L5" s="11"/>
      <c r="M5" s="11"/>
      <c r="N5" s="11"/>
      <c r="O5" s="15"/>
    </row>
    <row r="6" spans="1:48" s="14" customFormat="1" ht="37.5" customHeight="1">
      <c r="A6" s="130" t="s">
        <v>5</v>
      </c>
      <c r="B6" s="127" t="s">
        <v>6</v>
      </c>
      <c r="C6" s="127" t="s">
        <v>7</v>
      </c>
      <c r="D6" s="127"/>
      <c r="E6" s="127"/>
      <c r="F6" s="127"/>
      <c r="G6" s="127" t="s">
        <v>8</v>
      </c>
      <c r="H6" s="127"/>
      <c r="I6" s="127" t="s">
        <v>9</v>
      </c>
      <c r="J6" s="127"/>
      <c r="K6" s="127" t="s">
        <v>10</v>
      </c>
      <c r="L6" s="127"/>
      <c r="M6" s="127"/>
      <c r="N6" s="134"/>
      <c r="O6" s="15"/>
    </row>
    <row r="7" spans="1:48" s="14" customFormat="1" ht="37.5" customHeight="1">
      <c r="A7" s="131"/>
      <c r="B7" s="128"/>
      <c r="C7" s="117" t="s">
        <v>11</v>
      </c>
      <c r="D7" s="117"/>
      <c r="E7" s="133" t="s">
        <v>12</v>
      </c>
      <c r="F7" s="133"/>
      <c r="G7" s="115" t="s">
        <v>12</v>
      </c>
      <c r="H7" s="115"/>
      <c r="I7" s="117" t="s">
        <v>12</v>
      </c>
      <c r="J7" s="117"/>
      <c r="K7" s="117" t="s">
        <v>13</v>
      </c>
      <c r="L7" s="117"/>
      <c r="M7" s="115" t="s">
        <v>14</v>
      </c>
      <c r="N7" s="116"/>
      <c r="O7" s="15"/>
    </row>
    <row r="8" spans="1:48" s="14" customFormat="1" ht="37.5" customHeight="1">
      <c r="A8" s="131"/>
      <c r="B8" s="128"/>
      <c r="C8" s="117"/>
      <c r="D8" s="117"/>
      <c r="E8" s="133"/>
      <c r="F8" s="133"/>
      <c r="G8" s="115"/>
      <c r="H8" s="115"/>
      <c r="I8" s="117"/>
      <c r="J8" s="117"/>
      <c r="K8" s="117"/>
      <c r="L8" s="117"/>
      <c r="M8" s="115"/>
      <c r="N8" s="116"/>
      <c r="O8" s="15"/>
    </row>
    <row r="9" spans="1:48" s="14" customFormat="1" ht="37.5" customHeight="1">
      <c r="A9" s="131"/>
      <c r="B9" s="128"/>
      <c r="C9" s="117"/>
      <c r="D9" s="117"/>
      <c r="E9" s="133"/>
      <c r="F9" s="133"/>
      <c r="G9" s="115"/>
      <c r="H9" s="115"/>
      <c r="I9" s="117"/>
      <c r="J9" s="117"/>
      <c r="K9" s="117"/>
      <c r="L9" s="117"/>
      <c r="M9" s="115"/>
      <c r="N9" s="116"/>
      <c r="O9" s="15"/>
      <c r="AS9" s="24"/>
      <c r="AT9" s="24" t="s">
        <v>15</v>
      </c>
      <c r="AU9" s="24" t="s">
        <v>16</v>
      </c>
      <c r="AV9" s="24" t="s">
        <v>17</v>
      </c>
    </row>
    <row r="10" spans="1:48" s="16" customFormat="1" ht="57" customHeight="1">
      <c r="A10" s="132"/>
      <c r="B10" s="129"/>
      <c r="C10" s="38"/>
      <c r="D10" s="38"/>
      <c r="E10" s="39"/>
      <c r="F10" s="39"/>
      <c r="G10" s="39"/>
      <c r="H10" s="39"/>
      <c r="I10" s="118" t="s">
        <v>18</v>
      </c>
      <c r="J10" s="118"/>
      <c r="K10" s="118" t="s">
        <v>19</v>
      </c>
      <c r="L10" s="118"/>
      <c r="M10" s="119" t="s">
        <v>20</v>
      </c>
      <c r="N10" s="120"/>
      <c r="O10" s="35"/>
      <c r="Z10" s="52"/>
      <c r="AA10" s="53"/>
      <c r="AB10" s="53"/>
      <c r="AC10" s="53"/>
      <c r="AD10" s="54"/>
      <c r="AE10" s="53"/>
      <c r="AF10" s="53"/>
      <c r="AG10" s="53"/>
      <c r="AH10" s="53"/>
      <c r="AI10" s="53"/>
      <c r="AJ10" s="54"/>
      <c r="AK10" s="53"/>
      <c r="AL10" s="53"/>
      <c r="AM10" s="53"/>
      <c r="AN10" s="54"/>
      <c r="AO10" s="53"/>
      <c r="AP10" s="53"/>
      <c r="AQ10" s="53"/>
      <c r="AR10" s="53"/>
      <c r="AS10" s="45"/>
      <c r="AT10" s="45"/>
      <c r="AU10" s="48"/>
      <c r="AV10" s="49"/>
    </row>
    <row r="11" spans="1:48" s="16" customFormat="1" ht="64.5" customHeight="1">
      <c r="A11" s="78" t="s">
        <v>21</v>
      </c>
      <c r="B11" s="79"/>
      <c r="C11" s="80"/>
      <c r="D11" s="99"/>
      <c r="E11" s="81"/>
      <c r="F11" s="90"/>
      <c r="G11" s="74"/>
      <c r="H11" s="82"/>
      <c r="I11" s="90"/>
      <c r="J11" s="83"/>
      <c r="K11" s="84"/>
      <c r="L11" s="72"/>
      <c r="M11" s="96"/>
      <c r="N11" s="68"/>
      <c r="O11" s="17"/>
      <c r="Z11" s="56"/>
      <c r="AA11" s="57"/>
      <c r="AB11" s="57"/>
      <c r="AC11" s="57"/>
      <c r="AD11" s="58"/>
      <c r="AE11" s="57"/>
      <c r="AF11" s="57"/>
      <c r="AG11" s="57"/>
      <c r="AH11" s="57"/>
      <c r="AI11" s="57"/>
      <c r="AJ11" s="58"/>
      <c r="AK11" s="57"/>
      <c r="AL11" s="57"/>
      <c r="AM11" s="57"/>
      <c r="AN11" s="58"/>
      <c r="AO11" s="57"/>
      <c r="AP11" s="57"/>
      <c r="AQ11" s="57"/>
      <c r="AR11" s="57"/>
      <c r="AS11" s="57"/>
      <c r="AT11" s="56"/>
      <c r="AU11" s="59"/>
      <c r="AV11" s="60"/>
    </row>
    <row r="12" spans="1:48" s="16" customFormat="1" ht="64.5" customHeight="1">
      <c r="A12" s="75" t="s">
        <v>22</v>
      </c>
      <c r="B12" s="76" t="s">
        <v>23</v>
      </c>
      <c r="C12" s="85">
        <v>46283</v>
      </c>
      <c r="D12" s="61" t="str">
        <f>TEXT(C12,"aaa")</f>
        <v>金</v>
      </c>
      <c r="E12" s="88">
        <v>46289</v>
      </c>
      <c r="F12" s="63" t="str">
        <f>TEXT(E12,"aaa")</f>
        <v>木</v>
      </c>
      <c r="G12" s="77">
        <v>46293</v>
      </c>
      <c r="H12" s="41" t="str">
        <f>TEXT(G12,"aaa")</f>
        <v>月</v>
      </c>
      <c r="I12" s="61">
        <v>46294</v>
      </c>
      <c r="J12" s="93" t="str">
        <f>TEXT(I12,"aaa")</f>
        <v>火</v>
      </c>
      <c r="K12" s="89">
        <v>46323</v>
      </c>
      <c r="L12" s="42" t="str">
        <f>TEXT(K12,"aaa")</f>
        <v>水</v>
      </c>
      <c r="M12" s="98">
        <v>46327</v>
      </c>
      <c r="N12" s="100" t="str">
        <f>TEXT(M12,"aaa")</f>
        <v>日</v>
      </c>
      <c r="O12" s="17"/>
      <c r="Z12" s="56"/>
      <c r="AA12" s="57"/>
      <c r="AB12" s="57"/>
      <c r="AC12" s="57"/>
      <c r="AD12" s="58"/>
      <c r="AE12" s="57"/>
      <c r="AF12" s="57"/>
      <c r="AG12" s="57"/>
      <c r="AH12" s="57"/>
      <c r="AI12" s="57"/>
      <c r="AJ12" s="58"/>
      <c r="AK12" s="57"/>
      <c r="AL12" s="57"/>
      <c r="AM12" s="57"/>
      <c r="AN12" s="58"/>
      <c r="AO12" s="57"/>
      <c r="AP12" s="57"/>
      <c r="AQ12" s="57"/>
      <c r="AR12" s="57"/>
      <c r="AS12" s="57"/>
      <c r="AT12" s="56"/>
      <c r="AU12" s="59"/>
      <c r="AV12" s="60"/>
    </row>
    <row r="13" spans="1:48" s="16" customFormat="1" ht="64.5" customHeight="1">
      <c r="A13" s="66" t="s">
        <v>24</v>
      </c>
      <c r="B13" s="64" t="s">
        <v>25</v>
      </c>
      <c r="C13" s="61">
        <v>46295</v>
      </c>
      <c r="D13" s="61" t="str">
        <f>TEXT(C13,"aaa")</f>
        <v>水</v>
      </c>
      <c r="E13" s="91">
        <v>46296</v>
      </c>
      <c r="F13" s="87" t="str">
        <f>TEXT(E13,"aaa")</f>
        <v>木</v>
      </c>
      <c r="G13" s="61">
        <v>46300</v>
      </c>
      <c r="H13" s="61" t="str">
        <f>TEXT(G13,"aaa")</f>
        <v>月</v>
      </c>
      <c r="I13" s="88">
        <v>46301</v>
      </c>
      <c r="J13" s="70" t="str">
        <f>TEXT(I13,"aaa")</f>
        <v>火</v>
      </c>
      <c r="K13" s="63">
        <v>46330</v>
      </c>
      <c r="L13" s="95" t="str">
        <f>TEXT(K13,"aaa")</f>
        <v>水</v>
      </c>
      <c r="M13" s="97">
        <v>46334</v>
      </c>
      <c r="N13" s="67" t="str">
        <f>TEXT(M13,"aaa")</f>
        <v>日</v>
      </c>
      <c r="O13" s="17"/>
      <c r="Z13" s="56"/>
      <c r="AA13" s="57"/>
      <c r="AB13" s="57"/>
      <c r="AC13" s="57"/>
      <c r="AD13" s="58"/>
      <c r="AE13" s="57"/>
      <c r="AF13" s="57"/>
      <c r="AG13" s="57"/>
      <c r="AH13" s="57"/>
      <c r="AI13" s="57"/>
      <c r="AJ13" s="58"/>
      <c r="AK13" s="57"/>
      <c r="AL13" s="57"/>
      <c r="AM13" s="57"/>
      <c r="AN13" s="58"/>
      <c r="AO13" s="57"/>
      <c r="AP13" s="57"/>
      <c r="AQ13" s="57"/>
      <c r="AR13" s="57"/>
      <c r="AS13" s="57"/>
      <c r="AT13" s="56"/>
      <c r="AU13" s="59"/>
      <c r="AV13" s="60"/>
    </row>
    <row r="14" spans="1:48" s="16" customFormat="1" ht="64.5" customHeight="1">
      <c r="A14" s="66" t="s">
        <v>26</v>
      </c>
      <c r="B14" s="86" t="s">
        <v>27</v>
      </c>
      <c r="C14" s="61">
        <v>46302</v>
      </c>
      <c r="D14" s="88" t="str">
        <f t="shared" ref="D14:D16" si="0">TEXT(C14,"aaa")</f>
        <v>水</v>
      </c>
      <c r="E14" s="61">
        <v>46303</v>
      </c>
      <c r="F14" s="87" t="str">
        <f t="shared" ref="F14:F16" si="1">TEXT(E14,"aaa")</f>
        <v>木</v>
      </c>
      <c r="G14" s="61">
        <v>46307</v>
      </c>
      <c r="H14" s="63" t="str">
        <f t="shared" ref="H14:H16" si="2">TEXT(G14,"aaa")</f>
        <v>月</v>
      </c>
      <c r="I14" s="41">
        <v>46308</v>
      </c>
      <c r="J14" s="93" t="str">
        <f t="shared" ref="J14:J16" si="3">TEXT(I14,"aaa")</f>
        <v>火</v>
      </c>
      <c r="K14" s="91">
        <v>46337</v>
      </c>
      <c r="L14" s="93" t="str">
        <f t="shared" ref="L14:L16" si="4">TEXT(K14,"aaa")</f>
        <v>水</v>
      </c>
      <c r="M14" s="71">
        <v>46341</v>
      </c>
      <c r="N14" s="101" t="str">
        <f t="shared" ref="N14:N16" si="5">TEXT(M14,"aaa")</f>
        <v>日</v>
      </c>
      <c r="O14" s="17"/>
      <c r="Z14" s="56"/>
      <c r="AA14" s="57"/>
      <c r="AB14" s="57"/>
      <c r="AC14" s="57"/>
      <c r="AD14" s="58"/>
      <c r="AE14" s="57"/>
      <c r="AF14" s="57"/>
      <c r="AG14" s="57"/>
      <c r="AH14" s="57"/>
      <c r="AI14" s="57"/>
      <c r="AJ14" s="58"/>
      <c r="AK14" s="57"/>
      <c r="AL14" s="57"/>
      <c r="AM14" s="57"/>
      <c r="AN14" s="58"/>
      <c r="AO14" s="57"/>
      <c r="AP14" s="57"/>
      <c r="AQ14" s="57"/>
      <c r="AR14" s="57"/>
      <c r="AS14" s="57"/>
      <c r="AT14" s="56"/>
      <c r="AU14" s="59"/>
      <c r="AV14" s="60"/>
    </row>
    <row r="15" spans="1:48" s="16" customFormat="1" ht="64.5" customHeight="1">
      <c r="A15" s="66" t="s">
        <v>28</v>
      </c>
      <c r="B15" s="86" t="s">
        <v>29</v>
      </c>
      <c r="C15" s="63">
        <v>46309</v>
      </c>
      <c r="D15" s="41" t="str">
        <f t="shared" si="0"/>
        <v>水</v>
      </c>
      <c r="E15" s="61">
        <v>46310</v>
      </c>
      <c r="F15" s="87" t="str">
        <f t="shared" si="1"/>
        <v>木</v>
      </c>
      <c r="G15" s="61">
        <v>46314</v>
      </c>
      <c r="H15" s="65" t="str">
        <f t="shared" si="2"/>
        <v>月</v>
      </c>
      <c r="I15" s="62">
        <v>46315</v>
      </c>
      <c r="J15" s="94" t="str">
        <f t="shared" si="3"/>
        <v>火</v>
      </c>
      <c r="K15" s="61">
        <v>46344</v>
      </c>
      <c r="L15" s="94" t="str">
        <f t="shared" si="4"/>
        <v>水</v>
      </c>
      <c r="M15" s="97">
        <v>46348</v>
      </c>
      <c r="N15" s="100" t="str">
        <f t="shared" si="5"/>
        <v>日</v>
      </c>
      <c r="O15" s="17"/>
      <c r="Z15" s="56"/>
      <c r="AA15" s="57"/>
      <c r="AB15" s="57"/>
      <c r="AC15" s="57"/>
      <c r="AD15" s="58"/>
      <c r="AE15" s="57"/>
      <c r="AF15" s="57"/>
      <c r="AG15" s="57"/>
      <c r="AH15" s="57"/>
      <c r="AI15" s="57"/>
      <c r="AJ15" s="58"/>
      <c r="AK15" s="57"/>
      <c r="AL15" s="57"/>
      <c r="AM15" s="57"/>
      <c r="AN15" s="58"/>
      <c r="AO15" s="57"/>
      <c r="AP15" s="57"/>
      <c r="AQ15" s="57"/>
      <c r="AR15" s="57"/>
      <c r="AS15" s="57"/>
      <c r="AT15" s="56"/>
      <c r="AU15" s="59"/>
      <c r="AV15" s="60"/>
    </row>
    <row r="16" spans="1:48" s="16" customFormat="1" ht="64.5" customHeight="1">
      <c r="A16" s="102" t="s">
        <v>30</v>
      </c>
      <c r="B16" s="103" t="s">
        <v>31</v>
      </c>
      <c r="C16" s="92">
        <v>46316</v>
      </c>
      <c r="D16" s="69" t="str">
        <f t="shared" si="0"/>
        <v>水</v>
      </c>
      <c r="E16" s="69">
        <v>46317</v>
      </c>
      <c r="F16" s="92" t="str">
        <f t="shared" si="1"/>
        <v>木</v>
      </c>
      <c r="G16" s="92">
        <v>46321</v>
      </c>
      <c r="H16" s="92" t="str">
        <f t="shared" si="2"/>
        <v>月</v>
      </c>
      <c r="I16" s="69">
        <v>46322</v>
      </c>
      <c r="J16" s="73" t="str">
        <f t="shared" si="3"/>
        <v>火</v>
      </c>
      <c r="K16" s="69">
        <v>46351</v>
      </c>
      <c r="L16" s="73" t="str">
        <f t="shared" si="4"/>
        <v>水</v>
      </c>
      <c r="M16" s="104">
        <v>46355</v>
      </c>
      <c r="N16" s="105" t="str">
        <f t="shared" si="5"/>
        <v>日</v>
      </c>
      <c r="O16" s="17"/>
      <c r="Z16" s="56"/>
      <c r="AA16" s="57"/>
      <c r="AB16" s="57"/>
      <c r="AC16" s="57"/>
      <c r="AD16" s="58"/>
      <c r="AE16" s="57"/>
      <c r="AF16" s="57"/>
      <c r="AG16" s="57"/>
      <c r="AH16" s="57"/>
      <c r="AI16" s="57"/>
      <c r="AJ16" s="58"/>
      <c r="AK16" s="57"/>
      <c r="AL16" s="57"/>
      <c r="AM16" s="57"/>
      <c r="AN16" s="58"/>
      <c r="AO16" s="57"/>
      <c r="AP16" s="57"/>
      <c r="AQ16" s="57"/>
      <c r="AR16" s="57"/>
      <c r="AS16" s="57"/>
      <c r="AT16" s="56"/>
      <c r="AU16" s="59"/>
      <c r="AV16" s="60"/>
    </row>
    <row r="17" spans="1:229" s="16" customFormat="1" ht="64.5" customHeight="1">
      <c r="A17" s="40" t="s">
        <v>32</v>
      </c>
      <c r="B17" s="46"/>
      <c r="C17" s="41"/>
      <c r="D17" s="41"/>
      <c r="E17" s="41"/>
      <c r="F17" s="41"/>
      <c r="G17" s="41"/>
      <c r="H17" s="41"/>
      <c r="I17" s="41"/>
      <c r="J17" s="42"/>
      <c r="K17" s="41"/>
      <c r="L17" s="42"/>
      <c r="M17" s="43"/>
      <c r="N17" s="44"/>
      <c r="O17" s="17"/>
      <c r="AS17" s="55"/>
      <c r="AT17" s="14"/>
      <c r="AU17" s="49">
        <f t="shared" ref="AU17:AU21" si="6">IF(AI17=AS17,AI17,"※"&amp;AI17)</f>
        <v>0</v>
      </c>
    </row>
    <row r="18" spans="1:229" s="16" customFormat="1" ht="64.5" customHeight="1">
      <c r="A18" s="40" t="s">
        <v>33</v>
      </c>
      <c r="B18" s="46"/>
      <c r="C18" s="41"/>
      <c r="D18" s="41"/>
      <c r="E18" s="41"/>
      <c r="F18" s="41"/>
      <c r="G18" s="41"/>
      <c r="H18" s="41"/>
      <c r="I18" s="41"/>
      <c r="J18" s="42"/>
      <c r="K18" s="41"/>
      <c r="L18" s="42"/>
      <c r="M18" s="43"/>
      <c r="N18" s="44"/>
      <c r="O18" s="17"/>
      <c r="AS18" s="51"/>
      <c r="AT18" s="14"/>
      <c r="AU18" s="49">
        <f t="shared" si="6"/>
        <v>0</v>
      </c>
    </row>
    <row r="19" spans="1:229" s="16" customFormat="1" ht="58.5" customHeight="1">
      <c r="C19" s="41"/>
      <c r="D19" s="41"/>
      <c r="E19" s="41"/>
      <c r="F19" s="41"/>
      <c r="G19" s="41"/>
      <c r="H19" s="41"/>
      <c r="I19" s="41"/>
      <c r="J19" s="42"/>
      <c r="K19" s="41"/>
      <c r="L19" s="42"/>
      <c r="M19" s="43"/>
      <c r="N19" s="44"/>
      <c r="O19" s="17"/>
      <c r="AS19" s="50"/>
      <c r="AT19" s="14"/>
      <c r="AU19" s="49">
        <f t="shared" si="6"/>
        <v>0</v>
      </c>
    </row>
    <row r="20" spans="1:229" s="14" customFormat="1" ht="47.25" customHeight="1">
      <c r="A20" s="125" t="s">
        <v>34</v>
      </c>
      <c r="B20" s="125"/>
      <c r="O20" s="15"/>
      <c r="AS20" s="47"/>
      <c r="AU20" s="49">
        <f t="shared" si="6"/>
        <v>0</v>
      </c>
    </row>
    <row r="21" spans="1:229" s="14" customFormat="1" ht="43.5" customHeight="1">
      <c r="A21" s="126"/>
      <c r="B21" s="126"/>
      <c r="O21" s="15"/>
      <c r="AS21" s="50"/>
      <c r="AU21" s="49">
        <f t="shared" si="6"/>
        <v>0</v>
      </c>
    </row>
    <row r="22" spans="1:229" s="14" customFormat="1" ht="43.5" customHeight="1" thickBot="1">
      <c r="A22" s="18" t="s">
        <v>35</v>
      </c>
      <c r="B22" s="112" t="s">
        <v>36</v>
      </c>
      <c r="C22" s="113"/>
      <c r="D22" s="113"/>
      <c r="E22" s="114"/>
      <c r="F22" s="112" t="s">
        <v>37</v>
      </c>
      <c r="G22" s="113"/>
      <c r="H22" s="113"/>
      <c r="I22" s="113"/>
      <c r="J22" s="113"/>
      <c r="K22" s="113"/>
      <c r="L22" s="113"/>
      <c r="M22" s="113"/>
      <c r="N22" s="114"/>
      <c r="O22" s="15"/>
    </row>
    <row r="23" spans="1:229" s="14" customFormat="1" ht="48.75" customHeight="1" thickTop="1">
      <c r="A23" s="137" t="s">
        <v>38</v>
      </c>
      <c r="B23" s="106" t="s">
        <v>39</v>
      </c>
      <c r="C23" s="107"/>
      <c r="D23" s="107"/>
      <c r="E23" s="108"/>
      <c r="F23" s="19" t="s">
        <v>40</v>
      </c>
      <c r="G23" s="20"/>
      <c r="H23" s="21"/>
      <c r="I23" s="22"/>
      <c r="J23" s="22"/>
      <c r="K23" s="22"/>
      <c r="L23" s="22"/>
      <c r="M23" s="22"/>
      <c r="N23" s="23" t="s">
        <v>41</v>
      </c>
      <c r="O23" s="15"/>
    </row>
    <row r="24" spans="1:229" s="14" customFormat="1" ht="41.25" customHeight="1">
      <c r="A24" s="136"/>
      <c r="B24" s="109"/>
      <c r="C24" s="110"/>
      <c r="D24" s="110"/>
      <c r="E24" s="111"/>
      <c r="F24" s="19" t="s">
        <v>42</v>
      </c>
      <c r="G24" s="20"/>
      <c r="H24" s="21"/>
      <c r="I24" s="22"/>
      <c r="J24" s="22"/>
      <c r="K24" s="22"/>
      <c r="L24" s="22"/>
      <c r="M24" s="22"/>
      <c r="N24" s="23"/>
      <c r="O24" s="15"/>
    </row>
    <row r="25" spans="1:229" s="14" customFormat="1" ht="41.25" customHeight="1">
      <c r="A25" s="135" t="s">
        <v>43</v>
      </c>
      <c r="B25" s="121" t="s">
        <v>44</v>
      </c>
      <c r="C25" s="122"/>
      <c r="D25" s="122"/>
      <c r="E25" s="123"/>
      <c r="F25" s="25" t="s">
        <v>45</v>
      </c>
      <c r="G25" s="26"/>
      <c r="H25" s="27"/>
      <c r="I25" s="28"/>
      <c r="J25" s="28"/>
      <c r="K25" s="28"/>
      <c r="L25" s="28"/>
      <c r="M25" s="28"/>
      <c r="N25" s="29" t="s">
        <v>46</v>
      </c>
      <c r="P25" s="15"/>
      <c r="Q25" s="15"/>
      <c r="R25" s="15"/>
      <c r="S25" s="15"/>
      <c r="T25" s="15"/>
    </row>
    <row r="26" spans="1:229" s="24" customFormat="1" ht="41.25" customHeight="1">
      <c r="A26" s="136"/>
      <c r="B26" s="109"/>
      <c r="C26" s="110"/>
      <c r="D26" s="110"/>
      <c r="E26" s="111"/>
      <c r="F26" s="30" t="s">
        <v>47</v>
      </c>
      <c r="G26" s="31"/>
      <c r="H26" s="32"/>
      <c r="I26" s="33"/>
      <c r="J26" s="33"/>
      <c r="K26" s="33"/>
      <c r="L26" s="33"/>
      <c r="M26" s="33"/>
      <c r="N26" s="3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</row>
    <row r="27" spans="1:229" s="4" customFormat="1" ht="41.25" customHeight="1">
      <c r="T27" s="24"/>
      <c r="U27" s="24"/>
    </row>
    <row r="28" spans="1:229" s="4" customFormat="1" ht="52.5" customHeight="1">
      <c r="T28" s="24"/>
      <c r="U28" s="24"/>
    </row>
    <row r="29" spans="1:229" s="4" customFormat="1" ht="52.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T29" s="24"/>
      <c r="U29" s="24"/>
    </row>
    <row r="30" spans="1:229" ht="5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229" ht="51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229" ht="51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ht="51" customHeight="1"/>
  </sheetData>
  <mergeCells count="23">
    <mergeCell ref="B25:E26"/>
    <mergeCell ref="O1:S1"/>
    <mergeCell ref="F22:N22"/>
    <mergeCell ref="A20:B21"/>
    <mergeCell ref="G6:H6"/>
    <mergeCell ref="I6:J6"/>
    <mergeCell ref="G7:H9"/>
    <mergeCell ref="B6:B10"/>
    <mergeCell ref="A6:A10"/>
    <mergeCell ref="C6:F6"/>
    <mergeCell ref="E7:F9"/>
    <mergeCell ref="C7:D9"/>
    <mergeCell ref="K6:N6"/>
    <mergeCell ref="I10:J10"/>
    <mergeCell ref="A25:A26"/>
    <mergeCell ref="A23:A24"/>
    <mergeCell ref="B23:E24"/>
    <mergeCell ref="B22:E22"/>
    <mergeCell ref="M7:N9"/>
    <mergeCell ref="I7:J9"/>
    <mergeCell ref="K10:L10"/>
    <mergeCell ref="M10:N10"/>
    <mergeCell ref="K7:L9"/>
  </mergeCells>
  <phoneticPr fontId="3"/>
  <pageMargins left="0.9055118110236221" right="0.51181102362204722" top="0.55118110236220474" bottom="0.55118110236220474" header="0.31496062992125984" footer="0.31496062992125984"/>
  <pageSetup paperSize="9" scale="3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0E2506-2881-4FD3-9E7A-16F163C04968}"/>
</file>

<file path=customXml/itemProps2.xml><?xml version="1.0" encoding="utf-8"?>
<ds:datastoreItem xmlns:ds="http://schemas.openxmlformats.org/officeDocument/2006/customXml" ds:itemID="{5250AB3A-31A3-4F3D-A2B5-394F055A73DE}"/>
</file>

<file path=customXml/itemProps3.xml><?xml version="1.0" encoding="utf-8"?>
<ds:datastoreItem xmlns:ds="http://schemas.openxmlformats.org/officeDocument/2006/customXml" ds:itemID="{848842B1-E9C0-4867-9433-7C581DB15D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2016-09-14T11:06:20Z</dcterms:created>
  <dcterms:modified xsi:type="dcterms:W3CDTF">2026-09-10T05:15:46Z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