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オセアニア\"/>
    </mc:Choice>
  </mc:AlternateContent>
  <xr:revisionPtr revIDLastSave="0" documentId="8_{3A097D66-7DE9-4B78-85B1-968EC78B3415}" xr6:coauthVersionLast="47" xr6:coauthVersionMax="47" xr10:uidLastSave="{00000000-0000-0000-0000-000000000000}"/>
  <bookViews>
    <workbookView xWindow="-90" yWindow="-90" windowWidth="23235" windowHeight="12435" xr2:uid="{00000000-000D-0000-FFFF-FFFF00000000}"/>
  </bookViews>
  <sheets>
    <sheet name="オークランド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オークランド!$A$1:$Q$30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L16" i="1"/>
  <c r="L17" i="1"/>
  <c r="J13" i="1"/>
  <c r="J14" i="1"/>
  <c r="J16" i="1"/>
  <c r="J17" i="1"/>
  <c r="H17" i="1"/>
  <c r="H13" i="1"/>
  <c r="H14" i="1"/>
  <c r="H16" i="1"/>
  <c r="F13" i="1"/>
  <c r="F14" i="1"/>
  <c r="F16" i="1"/>
  <c r="F17" i="1"/>
  <c r="D13" i="1"/>
  <c r="D14" i="1"/>
  <c r="D16" i="1"/>
  <c r="D17" i="1"/>
  <c r="L11" i="1"/>
  <c r="L10" i="1"/>
  <c r="J11" i="1"/>
  <c r="J10" i="1"/>
  <c r="H11" i="1"/>
  <c r="H10" i="1"/>
  <c r="F11" i="1"/>
  <c r="F10" i="1"/>
  <c r="D11" i="1"/>
  <c r="D10" i="1"/>
</calcChain>
</file>

<file path=xl/sharedStrings.xml><?xml version="1.0" encoding="utf-8"?>
<sst xmlns="http://schemas.openxmlformats.org/spreadsheetml/2006/main" count="50" uniqueCount="47">
  <si>
    <t>　　　　　　AUCKLAND SCHEDULE - 関東　　</t>
  </si>
  <si>
    <t>東京海運営業所
TEL：03-6731-7721/FAX：03-6731-7351</t>
    <rPh sb="0" eb="2">
      <t>トウキョウ</t>
    </rPh>
    <rPh sb="2" eb="4">
      <t>カイウン</t>
    </rPh>
    <rPh sb="4" eb="7">
      <t>エイギョウショ</t>
    </rPh>
    <phoneticPr fontId="4"/>
  </si>
  <si>
    <t xml:space="preserve">UPDATED :  </t>
    <phoneticPr fontId="14"/>
  </si>
  <si>
    <t>V</t>
    <phoneticPr fontId="3"/>
  </si>
  <si>
    <t>From Tokyo / Yokohama</t>
    <phoneticPr fontId="4"/>
  </si>
  <si>
    <t>VESSEL</t>
    <phoneticPr fontId="4"/>
  </si>
  <si>
    <t>VOY</t>
  </si>
  <si>
    <t>CFS CUT</t>
  </si>
  <si>
    <t>ETA</t>
    <phoneticPr fontId="4"/>
  </si>
  <si>
    <t>ETD</t>
    <phoneticPr fontId="4"/>
  </si>
  <si>
    <t>ETA</t>
    <phoneticPr fontId="20"/>
  </si>
  <si>
    <t>YOK</t>
    <phoneticPr fontId="4"/>
  </si>
  <si>
    <t>TYO</t>
    <phoneticPr fontId="4"/>
  </si>
  <si>
    <t>AKL</t>
    <phoneticPr fontId="4"/>
  </si>
  <si>
    <t>0 DAYS</t>
    <phoneticPr fontId="4"/>
  </si>
  <si>
    <t>28 DAYS</t>
    <phoneticPr fontId="4"/>
  </si>
  <si>
    <t>旧</t>
    <rPh sb="0" eb="1">
      <t>キュウ</t>
    </rPh>
    <phoneticPr fontId="3"/>
  </si>
  <si>
    <t>置き換え</t>
    <rPh sb="0" eb="1">
      <t>オ</t>
    </rPh>
    <rPh sb="2" eb="3">
      <t>カ</t>
    </rPh>
    <phoneticPr fontId="3"/>
  </si>
  <si>
    <t>最終</t>
    <rPh sb="0" eb="2">
      <t>サイシュウ</t>
    </rPh>
    <phoneticPr fontId="3"/>
  </si>
  <si>
    <t xml:space="preserve">NYK FUSHIMI </t>
  </si>
  <si>
    <t>140S</t>
  </si>
  <si>
    <t>★ONE ATLAS</t>
  </si>
  <si>
    <t>015S</t>
  </si>
  <si>
    <t>NO SERVICE</t>
  </si>
  <si>
    <t>COSCO FELIXSTOWE</t>
  </si>
  <si>
    <t>206S</t>
  </si>
  <si>
    <t>★VOLANS</t>
  </si>
  <si>
    <t>051S</t>
  </si>
  <si>
    <t>BF GIANT</t>
  </si>
  <si>
    <t>014S</t>
  </si>
  <si>
    <t>★※GSL KITHIRA*1</t>
  </si>
  <si>
    <t>641S</t>
  </si>
  <si>
    <t>＊１　危険品の取り扱いが無し</t>
  </si>
  <si>
    <t>※CFS倉庫受付時間　9:00~16:00</t>
    <phoneticPr fontId="3"/>
  </si>
  <si>
    <t>貨物搬入先</t>
    <rPh sb="0" eb="2">
      <t>カモツ</t>
    </rPh>
    <rPh sb="2" eb="4">
      <t>ハンニュウ</t>
    </rPh>
    <rPh sb="4" eb="5">
      <t>サキ</t>
    </rPh>
    <phoneticPr fontId="20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</si>
  <si>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</si>
  <si>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0"/>
  </si>
  <si>
    <t>東京 CFS</t>
    <rPh sb="0" eb="2">
      <t>トウキョウ</t>
    </rPh>
    <phoneticPr fontId="4"/>
  </si>
  <si>
    <t>山九
大井物流センター保税蔵置場</t>
    <rPh sb="0" eb="2">
      <t>サンキュウ</t>
    </rPh>
    <rPh sb="3" eb="5">
      <t>オオイ</t>
    </rPh>
    <rPh sb="5" eb="7">
      <t>ブツリュウ</t>
    </rPh>
    <rPh sb="11" eb="13">
      <t>ホゼイ</t>
    </rPh>
    <rPh sb="13" eb="14">
      <t>ゾウ</t>
    </rPh>
    <rPh sb="14" eb="15">
      <t>チ</t>
    </rPh>
    <rPh sb="15" eb="16">
      <t>ジョウ</t>
    </rPh>
    <phoneticPr fontId="3"/>
  </si>
  <si>
    <t>大田区東海4-7-4</t>
    <rPh sb="0" eb="3">
      <t>オオタク</t>
    </rPh>
    <rPh sb="3" eb="5">
      <t>トウカイ</t>
    </rPh>
    <phoneticPr fontId="4"/>
  </si>
  <si>
    <t>NACCS: 1FWR１</t>
    <phoneticPr fontId="4"/>
  </si>
  <si>
    <t>TEL: 03-5755-0039</t>
    <phoneticPr fontId="4"/>
  </si>
  <si>
    <t>横浜 CFS</t>
    <rPh sb="0" eb="2">
      <t>ヨコハマ</t>
    </rPh>
    <phoneticPr fontId="4"/>
  </si>
  <si>
    <t>山九
横浜ロジスティクスセンター</t>
    <rPh sb="0" eb="2">
      <t>サンキュウ</t>
    </rPh>
    <rPh sb="3" eb="5">
      <t>ヨコハマ</t>
    </rPh>
    <phoneticPr fontId="3"/>
  </si>
  <si>
    <t>横浜市中区本牧埠頭9-88(事務所1階)</t>
    <rPh sb="0" eb="3">
      <t>ヨコハマシ</t>
    </rPh>
    <rPh sb="3" eb="5">
      <t>ナカク</t>
    </rPh>
    <rPh sb="5" eb="7">
      <t>ホンモク</t>
    </rPh>
    <rPh sb="7" eb="9">
      <t>フトウ</t>
    </rPh>
    <rPh sb="14" eb="17">
      <t>ジムショ</t>
    </rPh>
    <rPh sb="18" eb="19">
      <t>カイ</t>
    </rPh>
    <phoneticPr fontId="4"/>
  </si>
  <si>
    <t>TEL: 045-622-3390</t>
    <phoneticPr fontId="4"/>
  </si>
  <si>
    <t>NACCS: 2EWU7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</si>
</sst>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</numFmts>
  <fonts count="3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28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color rgb="FFFF0000"/>
      <name val="Meiryo UI"/>
      <family val="3"/>
      <charset val="128"/>
    </font>
    <font>
      <sz val="10"/>
      <color rgb="FF000000"/>
      <name val="Times New Roman"/>
      <family val="1"/>
    </font>
    <font>
      <sz val="11"/>
      <color theme="1"/>
      <name val="ＭＳ Ｐゴシック"/>
      <family val="2"/>
      <scheme val="minor"/>
    </font>
    <font>
      <sz val="10"/>
      <color rgb="FF000000"/>
      <name val="Times New Roman"/>
      <family val="1"/>
    </font>
    <font>
      <sz val="24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 style="hair">
        <color indexed="64"/>
      </right>
      <top/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dotted">
        <color rgb="FF000000"/>
      </bottom>
      <diagonal/>
    </border>
    <border>
      <left style="hair">
        <color indexed="64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hair">
        <color indexed="64"/>
      </right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</borders>
  <cellStyleXfs count="20">
    <xf numFmtId="0" fontId="0" fillId="0" borderId="0">
      <alignment vertical="center"/>
    </xf>
    <xf numFmtId="0" fontId="1" fillId="0" borderId="0"/>
    <xf numFmtId="0" fontId="1" fillId="0" borderId="0"/>
    <xf numFmtId="0" fontId="28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>
      <alignment vertical="center"/>
    </xf>
    <xf numFmtId="0" fontId="1" fillId="0" borderId="0"/>
    <xf numFmtId="0" fontId="30" fillId="0" borderId="0">
      <alignment vertical="center"/>
    </xf>
    <xf numFmtId="0" fontId="30" fillId="0" borderId="0">
      <alignment vertical="center"/>
    </xf>
    <xf numFmtId="0" fontId="1" fillId="0" borderId="0"/>
    <xf numFmtId="0" fontId="33" fillId="0" borderId="0"/>
    <xf numFmtId="0" fontId="34" fillId="0" borderId="0"/>
    <xf numFmtId="0" fontId="35" fillId="0" borderId="0"/>
    <xf numFmtId="0" fontId="33" fillId="0" borderId="0"/>
  </cellStyleXfs>
  <cellXfs count="142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/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5" fillId="0" borderId="0" xfId="1" applyFont="1" applyAlignment="1">
      <alignment horizontal="left" vertical="center"/>
    </xf>
    <xf numFmtId="0" fontId="16" fillId="0" borderId="0" xfId="1" applyFont="1"/>
    <xf numFmtId="0" fontId="17" fillId="0" borderId="0" xfId="1" applyFont="1" applyAlignment="1">
      <alignment horizontal="center" vertical="center"/>
    </xf>
    <xf numFmtId="0" fontId="18" fillId="0" borderId="0" xfId="1" applyFont="1"/>
    <xf numFmtId="0" fontId="12" fillId="0" borderId="0" xfId="1" applyFont="1" applyAlignment="1">
      <alignment vertical="center"/>
    </xf>
    <xf numFmtId="0" fontId="8" fillId="0" borderId="0" xfId="2" applyFont="1" applyAlignment="1">
      <alignment horizontal="center" vertical="center"/>
    </xf>
    <xf numFmtId="0" fontId="24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21" fillId="0" borderId="9" xfId="1" applyFont="1" applyBorder="1" applyAlignment="1">
      <alignment horizontal="center" vertical="center"/>
    </xf>
    <xf numFmtId="0" fontId="26" fillId="0" borderId="3" xfId="1" applyFont="1" applyBorder="1" applyAlignment="1">
      <alignment horizontal="left" vertical="center"/>
    </xf>
    <xf numFmtId="0" fontId="26" fillId="0" borderId="0" xfId="1" applyFont="1"/>
    <xf numFmtId="0" fontId="26" fillId="0" borderId="0" xfId="1" applyFont="1" applyAlignment="1">
      <alignment horizontal="left" vertical="center"/>
    </xf>
    <xf numFmtId="0" fontId="26" fillId="0" borderId="0" xfId="1" applyFont="1" applyAlignment="1">
      <alignment vertical="center"/>
    </xf>
    <xf numFmtId="0" fontId="27" fillId="0" borderId="4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26" fillId="0" borderId="1" xfId="1" applyFont="1" applyBorder="1" applyAlignment="1">
      <alignment horizontal="left" vertical="center"/>
    </xf>
    <xf numFmtId="0" fontId="26" fillId="0" borderId="8" xfId="1" applyFont="1" applyBorder="1"/>
    <xf numFmtId="0" fontId="26" fillId="0" borderId="8" xfId="1" applyFont="1" applyBorder="1" applyAlignment="1">
      <alignment horizontal="left" vertical="center"/>
    </xf>
    <xf numFmtId="0" fontId="26" fillId="0" borderId="8" xfId="1" applyFont="1" applyBorder="1" applyAlignment="1">
      <alignment vertical="center"/>
    </xf>
    <xf numFmtId="0" fontId="27" fillId="0" borderId="2" xfId="1" applyFont="1" applyBorder="1" applyAlignment="1">
      <alignment horizontal="right" vertical="center"/>
    </xf>
    <xf numFmtId="0" fontId="26" fillId="0" borderId="5" xfId="1" applyFont="1" applyBorder="1" applyAlignment="1">
      <alignment horizontal="left" vertical="center"/>
    </xf>
    <xf numFmtId="0" fontId="26" fillId="0" borderId="7" xfId="1" applyFont="1" applyBorder="1"/>
    <xf numFmtId="0" fontId="26" fillId="0" borderId="7" xfId="1" applyFont="1" applyBorder="1" applyAlignment="1">
      <alignment horizontal="left" vertical="center"/>
    </xf>
    <xf numFmtId="0" fontId="26" fillId="0" borderId="7" xfId="1" applyFont="1" applyBorder="1" applyAlignment="1">
      <alignment vertical="center"/>
    </xf>
    <xf numFmtId="0" fontId="27" fillId="0" borderId="6" xfId="1" applyFont="1" applyBorder="1" applyAlignment="1">
      <alignment horizontal="right" vertical="center"/>
    </xf>
    <xf numFmtId="0" fontId="24" fillId="0" borderId="0" xfId="2" applyFont="1" applyAlignment="1">
      <alignment horizontal="center" vertical="center"/>
    </xf>
    <xf numFmtId="176" fontId="13" fillId="0" borderId="0" xfId="1" applyNumberFormat="1" applyFont="1" applyAlignment="1">
      <alignment horizontal="center" vertical="center"/>
    </xf>
    <xf numFmtId="176" fontId="13" fillId="0" borderId="0" xfId="1" applyNumberFormat="1" applyFont="1" applyAlignment="1">
      <alignment vertical="center"/>
    </xf>
    <xf numFmtId="178" fontId="24" fillId="0" borderId="0" xfId="1" applyNumberFormat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178" fontId="24" fillId="0" borderId="0" xfId="1" applyNumberFormat="1" applyFont="1" applyAlignment="1">
      <alignment horizontal="left" vertical="center"/>
    </xf>
    <xf numFmtId="0" fontId="13" fillId="3" borderId="20" xfId="1" applyFont="1" applyFill="1" applyBorder="1" applyAlignment="1">
      <alignment vertical="center"/>
    </xf>
    <xf numFmtId="178" fontId="25" fillId="0" borderId="0" xfId="1" applyNumberFormat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178" fontId="32" fillId="0" borderId="0" xfId="1" applyNumberFormat="1" applyFont="1" applyAlignment="1">
      <alignment horizontal="left" vertical="center"/>
    </xf>
    <xf numFmtId="0" fontId="13" fillId="0" borderId="0" xfId="1" applyFont="1" applyAlignment="1">
      <alignment vertical="center"/>
    </xf>
    <xf numFmtId="178" fontId="36" fillId="0" borderId="21" xfId="1" applyNumberFormat="1" applyFont="1" applyBorder="1" applyAlignment="1" applyProtection="1">
      <alignment horizontal="center" vertical="center"/>
      <protection locked="0"/>
    </xf>
    <xf numFmtId="178" fontId="36" fillId="0" borderId="21" xfId="1" applyNumberFormat="1" applyFont="1" applyBorder="1" applyAlignment="1">
      <alignment horizontal="center" vertical="center"/>
    </xf>
    <xf numFmtId="0" fontId="24" fillId="0" borderId="21" xfId="1" applyFont="1" applyBorder="1" applyAlignment="1">
      <alignment horizontal="center" vertical="center"/>
    </xf>
    <xf numFmtId="178" fontId="37" fillId="0" borderId="21" xfId="1" applyNumberFormat="1" applyFont="1" applyBorder="1" applyAlignment="1" applyProtection="1">
      <alignment horizontal="center" vertical="center"/>
      <protection locked="0"/>
    </xf>
    <xf numFmtId="178" fontId="36" fillId="0" borderId="23" xfId="1" applyNumberFormat="1" applyFont="1" applyBorder="1" applyAlignment="1" applyProtection="1">
      <alignment horizontal="center" vertical="center"/>
      <protection locked="0"/>
    </xf>
    <xf numFmtId="178" fontId="37" fillId="0" borderId="24" xfId="1" applyNumberFormat="1" applyFont="1" applyBorder="1" applyAlignment="1" applyProtection="1">
      <alignment horizontal="center" vertical="center"/>
      <protection locked="0"/>
    </xf>
    <xf numFmtId="178" fontId="36" fillId="0" borderId="25" xfId="1" applyNumberFormat="1" applyFont="1" applyBorder="1" applyAlignment="1" applyProtection="1">
      <alignment horizontal="center" vertical="center"/>
      <protection locked="0"/>
    </xf>
    <xf numFmtId="178" fontId="36" fillId="0" borderId="23" xfId="1" applyNumberFormat="1" applyFont="1" applyBorder="1" applyAlignment="1">
      <alignment horizontal="center" vertical="center"/>
    </xf>
    <xf numFmtId="178" fontId="37" fillId="0" borderId="23" xfId="1" applyNumberFormat="1" applyFont="1" applyBorder="1" applyAlignment="1" applyProtection="1">
      <alignment horizontal="center" vertical="center"/>
      <protection locked="0"/>
    </xf>
    <xf numFmtId="178" fontId="37" fillId="4" borderId="21" xfId="1" applyNumberFormat="1" applyFont="1" applyFill="1" applyBorder="1" applyAlignment="1" applyProtection="1">
      <alignment horizontal="center" vertical="center"/>
      <protection locked="0"/>
    </xf>
    <xf numFmtId="178" fontId="36" fillId="4" borderId="21" xfId="1" applyNumberFormat="1" applyFont="1" applyFill="1" applyBorder="1" applyAlignment="1">
      <alignment horizontal="center" vertical="center"/>
    </xf>
    <xf numFmtId="178" fontId="36" fillId="0" borderId="24" xfId="1" applyNumberFormat="1" applyFont="1" applyBorder="1" applyAlignment="1" applyProtection="1">
      <alignment horizontal="center" vertical="center"/>
      <protection locked="0"/>
    </xf>
    <xf numFmtId="0" fontId="24" fillId="0" borderId="23" xfId="1" applyFont="1" applyBorder="1" applyAlignment="1">
      <alignment horizontal="center" vertical="center"/>
    </xf>
    <xf numFmtId="0" fontId="24" fillId="4" borderId="24" xfId="1" applyFont="1" applyFill="1" applyBorder="1" applyAlignment="1">
      <alignment horizontal="center" vertical="center"/>
    </xf>
    <xf numFmtId="0" fontId="24" fillId="0" borderId="28" xfId="1" applyFont="1" applyBorder="1" applyAlignment="1">
      <alignment horizontal="center" vertical="center"/>
    </xf>
    <xf numFmtId="178" fontId="37" fillId="0" borderId="28" xfId="1" applyNumberFormat="1" applyFont="1" applyBorder="1" applyAlignment="1" applyProtection="1">
      <alignment horizontal="center" vertical="center"/>
      <protection locked="0"/>
    </xf>
    <xf numFmtId="178" fontId="36" fillId="0" borderId="29" xfId="1" applyNumberFormat="1" applyFont="1" applyBorder="1" applyAlignment="1" applyProtection="1">
      <alignment horizontal="center" vertical="center"/>
      <protection locked="0"/>
    </xf>
    <xf numFmtId="178" fontId="36" fillId="4" borderId="30" xfId="1" applyNumberFormat="1" applyFont="1" applyFill="1" applyBorder="1" applyAlignment="1" applyProtection="1">
      <alignment horizontal="center" vertical="center"/>
      <protection locked="0"/>
    </xf>
    <xf numFmtId="178" fontId="36" fillId="4" borderId="22" xfId="1" applyNumberFormat="1" applyFont="1" applyFill="1" applyBorder="1" applyAlignment="1" applyProtection="1">
      <alignment horizontal="center" vertical="center"/>
      <protection locked="0"/>
    </xf>
    <xf numFmtId="178" fontId="37" fillId="0" borderId="22" xfId="1" applyNumberFormat="1" applyFont="1" applyBorder="1" applyAlignment="1" applyProtection="1">
      <alignment horizontal="center" vertical="center"/>
      <protection locked="0"/>
    </xf>
    <xf numFmtId="178" fontId="36" fillId="0" borderId="31" xfId="1" applyNumberFormat="1" applyFont="1" applyBorder="1" applyAlignment="1" applyProtection="1">
      <alignment horizontal="center" vertical="center"/>
      <protection locked="0"/>
    </xf>
    <xf numFmtId="178" fontId="36" fillId="4" borderId="27" xfId="1" applyNumberFormat="1" applyFont="1" applyFill="1" applyBorder="1" applyAlignment="1" applyProtection="1">
      <alignment horizontal="center" vertical="center"/>
      <protection locked="0"/>
    </xf>
    <xf numFmtId="178" fontId="36" fillId="4" borderId="32" xfId="1" applyNumberFormat="1" applyFont="1" applyFill="1" applyBorder="1" applyAlignment="1" applyProtection="1">
      <alignment horizontal="center" vertical="center"/>
      <protection locked="0"/>
    </xf>
    <xf numFmtId="178" fontId="36" fillId="0" borderId="27" xfId="1" applyNumberFormat="1" applyFont="1" applyBorder="1" applyAlignment="1" applyProtection="1">
      <alignment horizontal="center" vertical="center"/>
      <protection locked="0"/>
    </xf>
    <xf numFmtId="178" fontId="37" fillId="4" borderId="23" xfId="1" applyNumberFormat="1" applyFont="1" applyFill="1" applyBorder="1" applyAlignment="1" applyProtection="1">
      <alignment horizontal="center" vertical="center"/>
      <protection locked="0"/>
    </xf>
    <xf numFmtId="178" fontId="36" fillId="4" borderId="25" xfId="1" applyNumberFormat="1" applyFont="1" applyFill="1" applyBorder="1" applyAlignment="1" applyProtection="1">
      <alignment horizontal="center" vertical="center"/>
      <protection locked="0"/>
    </xf>
    <xf numFmtId="178" fontId="36" fillId="0" borderId="33" xfId="1" applyNumberFormat="1" applyFont="1" applyBorder="1" applyAlignment="1" applyProtection="1">
      <alignment horizontal="center" vertical="center"/>
      <protection locked="0"/>
    </xf>
    <xf numFmtId="178" fontId="37" fillId="4" borderId="28" xfId="1" applyNumberFormat="1" applyFont="1" applyFill="1" applyBorder="1" applyAlignment="1" applyProtection="1">
      <alignment horizontal="center" vertical="center"/>
      <protection locked="0"/>
    </xf>
    <xf numFmtId="178" fontId="36" fillId="0" borderId="34" xfId="1" applyNumberFormat="1" applyFont="1" applyBorder="1" applyAlignment="1" applyProtection="1">
      <alignment horizontal="center" vertical="center"/>
      <protection locked="0"/>
    </xf>
    <xf numFmtId="178" fontId="36" fillId="4" borderId="23" xfId="1" applyNumberFormat="1" applyFont="1" applyFill="1" applyBorder="1" applyAlignment="1">
      <alignment horizontal="center" vertical="center"/>
    </xf>
    <xf numFmtId="178" fontId="36" fillId="0" borderId="22" xfId="1" applyNumberFormat="1" applyFont="1" applyBorder="1" applyAlignment="1" applyProtection="1">
      <alignment horizontal="center" vertical="center"/>
      <protection locked="0"/>
    </xf>
    <xf numFmtId="178" fontId="36" fillId="4" borderId="28" xfId="1" applyNumberFormat="1" applyFont="1" applyFill="1" applyBorder="1" applyAlignment="1" applyProtection="1">
      <alignment horizontal="center" vertical="center"/>
      <protection locked="0"/>
    </xf>
    <xf numFmtId="178" fontId="36" fillId="0" borderId="25" xfId="1" applyNumberFormat="1" applyFont="1" applyBorder="1" applyAlignment="1">
      <alignment horizontal="center" vertical="center"/>
    </xf>
    <xf numFmtId="178" fontId="37" fillId="4" borderId="35" xfId="1" applyNumberFormat="1" applyFont="1" applyFill="1" applyBorder="1" applyAlignment="1" applyProtection="1">
      <alignment horizontal="center" vertical="center"/>
      <protection locked="0"/>
    </xf>
    <xf numFmtId="0" fontId="24" fillId="4" borderId="30" xfId="1" applyFont="1" applyFill="1" applyBorder="1" applyAlignment="1">
      <alignment horizontal="center" vertical="center"/>
    </xf>
    <xf numFmtId="0" fontId="24" fillId="0" borderId="34" xfId="1" applyFont="1" applyBorder="1" applyAlignment="1">
      <alignment horizontal="center" vertical="center" wrapText="1"/>
    </xf>
    <xf numFmtId="178" fontId="36" fillId="0" borderId="0" xfId="1" applyNumberFormat="1" applyFont="1" applyAlignment="1">
      <alignment horizontal="center" vertical="center"/>
    </xf>
    <xf numFmtId="178" fontId="36" fillId="4" borderId="26" xfId="1" applyNumberFormat="1" applyFont="1" applyFill="1" applyBorder="1" applyAlignment="1" applyProtection="1">
      <alignment horizontal="center" vertical="center"/>
      <protection locked="0"/>
    </xf>
    <xf numFmtId="0" fontId="24" fillId="0" borderId="31" xfId="1" applyFont="1" applyBorder="1" applyAlignment="1">
      <alignment horizontal="center" vertical="center"/>
    </xf>
    <xf numFmtId="178" fontId="37" fillId="0" borderId="43" xfId="1" applyNumberFormat="1" applyFont="1" applyBorder="1" applyAlignment="1">
      <alignment horizontal="center" vertical="center"/>
    </xf>
    <xf numFmtId="0" fontId="24" fillId="0" borderId="44" xfId="1" applyFont="1" applyBorder="1" applyAlignment="1">
      <alignment vertical="center"/>
    </xf>
    <xf numFmtId="0" fontId="24" fillId="4" borderId="45" xfId="1" applyFont="1" applyFill="1" applyBorder="1" applyAlignment="1">
      <alignment vertical="center"/>
    </xf>
    <xf numFmtId="178" fontId="37" fillId="4" borderId="43" xfId="1" applyNumberFormat="1" applyFont="1" applyFill="1" applyBorder="1" applyAlignment="1">
      <alignment horizontal="center" vertical="center"/>
    </xf>
    <xf numFmtId="0" fontId="24" fillId="0" borderId="45" xfId="1" applyFont="1" applyBorder="1" applyAlignment="1">
      <alignment vertical="center"/>
    </xf>
    <xf numFmtId="178" fontId="36" fillId="0" borderId="46" xfId="1" applyNumberFormat="1" applyFont="1" applyBorder="1" applyAlignment="1">
      <alignment horizontal="center" vertical="center"/>
    </xf>
    <xf numFmtId="0" fontId="24" fillId="0" borderId="47" xfId="1" applyFont="1" applyBorder="1" applyAlignment="1">
      <alignment vertical="center"/>
    </xf>
    <xf numFmtId="178" fontId="36" fillId="0" borderId="48" xfId="1" applyNumberFormat="1" applyFont="1" applyBorder="1" applyAlignment="1">
      <alignment horizontal="center" vertical="center"/>
    </xf>
    <xf numFmtId="0" fontId="24" fillId="4" borderId="49" xfId="1" applyFont="1" applyFill="1" applyBorder="1" applyAlignment="1">
      <alignment vertical="center"/>
    </xf>
    <xf numFmtId="178" fontId="37" fillId="4" borderId="46" xfId="1" applyNumberFormat="1" applyFont="1" applyFill="1" applyBorder="1" applyAlignment="1">
      <alignment horizontal="center" vertical="center"/>
    </xf>
    <xf numFmtId="0" fontId="24" fillId="0" borderId="50" xfId="1" applyFont="1" applyBorder="1" applyAlignment="1">
      <alignment vertical="center"/>
    </xf>
    <xf numFmtId="0" fontId="24" fillId="0" borderId="51" xfId="1" applyFont="1" applyBorder="1" applyAlignment="1">
      <alignment vertical="center"/>
    </xf>
    <xf numFmtId="0" fontId="24" fillId="0" borderId="52" xfId="1" applyFont="1" applyBorder="1" applyAlignment="1">
      <alignment horizontal="center" vertical="center"/>
    </xf>
    <xf numFmtId="178" fontId="37" fillId="0" borderId="52" xfId="1" applyNumberFormat="1" applyFont="1" applyBorder="1" applyAlignment="1" applyProtection="1">
      <alignment horizontal="center" vertical="center"/>
      <protection locked="0"/>
    </xf>
    <xf numFmtId="178" fontId="37" fillId="0" borderId="53" xfId="1" applyNumberFormat="1" applyFont="1" applyBorder="1" applyAlignment="1" applyProtection="1">
      <alignment horizontal="center" vertical="center"/>
      <protection locked="0"/>
    </xf>
    <xf numFmtId="178" fontId="37" fillId="0" borderId="54" xfId="1" applyNumberFormat="1" applyFont="1" applyBorder="1" applyAlignment="1" applyProtection="1">
      <alignment horizontal="center" vertical="center"/>
      <protection locked="0"/>
    </xf>
    <xf numFmtId="178" fontId="36" fillId="0" borderId="55" xfId="1" applyNumberFormat="1" applyFont="1" applyBorder="1" applyAlignment="1" applyProtection="1">
      <alignment horizontal="center" vertical="center"/>
      <protection locked="0"/>
    </xf>
    <xf numFmtId="178" fontId="36" fillId="0" borderId="54" xfId="1" applyNumberFormat="1" applyFont="1" applyBorder="1" applyAlignment="1" applyProtection="1">
      <alignment horizontal="center" vertical="center"/>
      <protection locked="0"/>
    </xf>
    <xf numFmtId="178" fontId="36" fillId="0" borderId="52" xfId="1" applyNumberFormat="1" applyFont="1" applyBorder="1" applyAlignment="1">
      <alignment horizontal="center" vertical="center"/>
    </xf>
    <xf numFmtId="178" fontId="36" fillId="0" borderId="56" xfId="1" applyNumberFormat="1" applyFont="1" applyBorder="1" applyAlignment="1" applyProtection="1">
      <alignment horizontal="center" vertical="center"/>
      <protection locked="0"/>
    </xf>
    <xf numFmtId="178" fontId="36" fillId="0" borderId="57" xfId="1" applyNumberFormat="1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19" fillId="3" borderId="37" xfId="1" applyFont="1" applyFill="1" applyBorder="1" applyAlignment="1">
      <alignment horizontal="center" vertical="center"/>
    </xf>
    <xf numFmtId="0" fontId="19" fillId="3" borderId="19" xfId="1" applyFont="1" applyFill="1" applyBorder="1" applyAlignment="1">
      <alignment horizontal="center" vertical="center"/>
    </xf>
    <xf numFmtId="0" fontId="19" fillId="3" borderId="20" xfId="1" applyFont="1" applyFill="1" applyBorder="1" applyAlignment="1">
      <alignment horizontal="center" vertical="center"/>
    </xf>
    <xf numFmtId="0" fontId="19" fillId="3" borderId="38" xfId="1" applyFont="1" applyFill="1" applyBorder="1" applyAlignment="1">
      <alignment horizontal="center" vertical="center"/>
    </xf>
    <xf numFmtId="0" fontId="21" fillId="3" borderId="19" xfId="1" applyFont="1" applyFill="1" applyBorder="1" applyAlignment="1">
      <alignment horizontal="center" vertical="center"/>
    </xf>
    <xf numFmtId="0" fontId="22" fillId="3" borderId="19" xfId="1" applyFont="1" applyFill="1" applyBorder="1" applyAlignment="1">
      <alignment horizontal="center" vertical="center" wrapText="1"/>
    </xf>
    <xf numFmtId="0" fontId="22" fillId="3" borderId="19" xfId="1" applyFont="1" applyFill="1" applyBorder="1" applyAlignment="1">
      <alignment horizontal="center" vertical="center"/>
    </xf>
    <xf numFmtId="0" fontId="22" fillId="3" borderId="40" xfId="1" applyFont="1" applyFill="1" applyBorder="1" applyAlignment="1">
      <alignment horizontal="center" vertical="center"/>
    </xf>
    <xf numFmtId="0" fontId="13" fillId="3" borderId="20" xfId="1" applyFont="1" applyFill="1" applyBorder="1" applyAlignment="1">
      <alignment horizontal="center" vertical="center"/>
    </xf>
    <xf numFmtId="177" fontId="13" fillId="3" borderId="20" xfId="1" applyNumberFormat="1" applyFont="1" applyFill="1" applyBorder="1" applyAlignment="1">
      <alignment horizontal="center" vertical="center"/>
    </xf>
    <xf numFmtId="0" fontId="23" fillId="3" borderId="20" xfId="1" applyFont="1" applyFill="1" applyBorder="1" applyAlignment="1">
      <alignment horizontal="center" vertical="center"/>
    </xf>
    <xf numFmtId="0" fontId="23" fillId="3" borderId="42" xfId="1" applyFont="1" applyFill="1" applyBorder="1" applyAlignment="1">
      <alignment horizontal="center" vertical="center"/>
    </xf>
    <xf numFmtId="0" fontId="19" fillId="3" borderId="36" xfId="1" applyFont="1" applyFill="1" applyBorder="1" applyAlignment="1">
      <alignment horizontal="center" vertical="center" wrapText="1"/>
    </xf>
    <xf numFmtId="0" fontId="19" fillId="3" borderId="39" xfId="1" applyFont="1" applyFill="1" applyBorder="1" applyAlignment="1">
      <alignment horizontal="center" vertical="center" wrapText="1"/>
    </xf>
    <xf numFmtId="0" fontId="19" fillId="3" borderId="41" xfId="1" applyFont="1" applyFill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/>
    </xf>
    <xf numFmtId="0" fontId="24" fillId="0" borderId="14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 wrapText="1"/>
    </xf>
    <xf numFmtId="0" fontId="25" fillId="0" borderId="17" xfId="1" applyFont="1" applyBorder="1" applyAlignment="1">
      <alignment horizontal="center" vertical="center" wrapText="1"/>
    </xf>
    <xf numFmtId="0" fontId="25" fillId="0" borderId="18" xfId="1" applyFont="1" applyBorder="1" applyAlignment="1">
      <alignment horizontal="center" vertical="center"/>
    </xf>
    <xf numFmtId="0" fontId="29" fillId="0" borderId="0" xfId="1" applyFont="1" applyAlignment="1" applyProtection="1">
      <alignment horizontal="center"/>
      <protection locked="0"/>
    </xf>
    <xf numFmtId="0" fontId="29" fillId="0" borderId="7" xfId="1" applyFont="1" applyBorder="1" applyAlignment="1" applyProtection="1">
      <alignment horizontal="center"/>
      <protection locked="0"/>
    </xf>
    <xf numFmtId="0" fontId="24" fillId="0" borderId="1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25" fillId="0" borderId="13" xfId="1" applyFont="1" applyBorder="1" applyAlignment="1">
      <alignment horizontal="center" vertical="center"/>
    </xf>
    <xf numFmtId="0" fontId="24" fillId="0" borderId="58" xfId="1" applyFont="1" applyBorder="1" applyAlignment="1">
      <alignment vertical="center"/>
    </xf>
    <xf numFmtId="178" fontId="37" fillId="0" borderId="48" xfId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</cellXfs>
  <cellStyles count="20">
    <cellStyle name="パーセント 2" xfId="10" xr:uid="{00000000-0005-0000-0000-000000000000}"/>
    <cellStyle name="パーセント 3" xfId="9" xr:uid="{00000000-0005-0000-0000-000001000000}"/>
    <cellStyle name="標準" xfId="0" builtinId="0"/>
    <cellStyle name="標準 10" xfId="15" xr:uid="{00000000-0005-0000-0000-000003000000}"/>
    <cellStyle name="標準 2" xfId="1" xr:uid="{00000000-0005-0000-0000-000004000000}"/>
    <cellStyle name="標準 2 2" xfId="12" xr:uid="{00000000-0005-0000-0000-000005000000}"/>
    <cellStyle name="標準 29" xfId="17" xr:uid="{00000000-0005-0000-0000-000006000000}"/>
    <cellStyle name="標準 3" xfId="11" xr:uid="{00000000-0005-0000-0000-000007000000}"/>
    <cellStyle name="標準 3 2 2 2 2" xfId="13" xr:uid="{00000000-0005-0000-0000-000008000000}"/>
    <cellStyle name="標準 3 2 3 2" xfId="14" xr:uid="{00000000-0005-0000-0000-000009000000}"/>
    <cellStyle name="標準 4" xfId="16" xr:uid="{00000000-0005-0000-0000-00000A000000}"/>
    <cellStyle name="標準 5" xfId="18" xr:uid="{00000000-0005-0000-0000-00000B000000}"/>
    <cellStyle name="標準 9" xfId="19" xr:uid="{00000000-0005-0000-0000-00000C000000}"/>
    <cellStyle name="標準 9 2 2 2 2 2 2" xfId="3" xr:uid="{00000000-0005-0000-0000-00000D000000}"/>
    <cellStyle name="標準_Sheet1" xfId="2" xr:uid="{00000000-0005-0000-0000-00000E000000}"/>
    <cellStyle name="콤마 [0]_HMMREQ~1" xfId="4" xr:uid="{00000000-0005-0000-0000-00000F000000}"/>
    <cellStyle name="콤마_HMMREQ~1" xfId="5" xr:uid="{00000000-0005-0000-0000-000010000000}"/>
    <cellStyle name="통화 [0]_HMMREQ~1" xfId="6" xr:uid="{00000000-0005-0000-0000-000011000000}"/>
    <cellStyle name="통화_HMMREQ~1" xfId="7" xr:uid="{00000000-0005-0000-0000-000012000000}"/>
    <cellStyle name="표준_HMMREQ~1" xfId="8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896062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8960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5</xdr:col>
      <xdr:colOff>261937</xdr:colOff>
      <xdr:row>3</xdr:row>
      <xdr:rowOff>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1285672"/>
          <a:ext cx="9891712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Auckland, New Zealand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381001</xdr:colOff>
      <xdr:row>19</xdr:row>
      <xdr:rowOff>366711</xdr:rowOff>
    </xdr:from>
    <xdr:ext cx="3452814" cy="1728788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381001" y="9501186"/>
          <a:ext cx="3452814" cy="172878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12</xdr:col>
      <xdr:colOff>482601</xdr:colOff>
      <xdr:row>11</xdr:row>
      <xdr:rowOff>536255</xdr:rowOff>
    </xdr:from>
    <xdr:to>
      <xdr:col>16</xdr:col>
      <xdr:colOff>1263967</xdr:colOff>
      <xdr:row>24</xdr:row>
      <xdr:rowOff>373378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D000000}"/>
            </a:ext>
          </a:extLst>
        </xdr:cNvPr>
        <xdr:cNvSpPr txBox="1"/>
      </xdr:nvSpPr>
      <xdr:spPr>
        <a:xfrm>
          <a:off x="15370176" y="7584755"/>
          <a:ext cx="7353616" cy="884777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14</xdr:col>
      <xdr:colOff>716477</xdr:colOff>
      <xdr:row>3</xdr:row>
      <xdr:rowOff>705803</xdr:rowOff>
    </xdr:from>
    <xdr:to>
      <xdr:col>16</xdr:col>
      <xdr:colOff>141863</xdr:colOff>
      <xdr:row>9</xdr:row>
      <xdr:rowOff>593408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85402" y="2820353"/>
          <a:ext cx="2816286" cy="3430905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2</xdr:row>
      <xdr:rowOff>390525</xdr:rowOff>
    </xdr:from>
    <xdr:to>
      <xdr:col>0</xdr:col>
      <xdr:colOff>361950</xdr:colOff>
      <xdr:row>2</xdr:row>
      <xdr:rowOff>390525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  <a:ext uri="{147F2762-F138-4A5C-976F-8EAC2B608ADB}">
              <a16:predDERef xmlns:a16="http://schemas.microsoft.com/office/drawing/2014/main" pred="{00000000-0008-0000-0000-000019000000}"/>
            </a:ext>
          </a:extLst>
        </xdr:cNvPr>
        <xdr:cNvGrpSpPr/>
      </xdr:nvGrpSpPr>
      <xdr:grpSpPr>
        <a:xfrm>
          <a:off x="361950" y="1657350"/>
          <a:ext cx="0" cy="0"/>
          <a:chOff x="27101429" y="4540785"/>
          <a:chExt cx="9302750" cy="4458640"/>
        </a:xfrm>
      </xdr:grpSpPr>
      <xdr:sp macro="" textlink="">
        <xdr:nvSpPr>
          <xdr:cNvPr id="18" name="円/楕円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27101429" y="4540785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28182114" y="5849671"/>
            <a:ext cx="6873978" cy="31497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HS39"/>
  <sheetViews>
    <sheetView showGridLines="0" tabSelected="1" showWhiteSpace="0" view="pageBreakPreview" zoomScale="40" zoomScaleNormal="40" zoomScaleSheetLayoutView="40" zoomScalePageLayoutView="40" workbookViewId="0">
      <selection activeCell="N3" sqref="N3"/>
    </sheetView>
  </sheetViews>
  <sheetFormatPr defaultRowHeight="13.5"/>
  <cols>
    <col min="1" max="1" width="60" customWidth="1"/>
    <col min="2" max="2" width="21.85546875" customWidth="1"/>
    <col min="3" max="3" width="17.85546875" customWidth="1"/>
    <col min="4" max="4" width="8.7109375" customWidth="1"/>
    <col min="5" max="5" width="17.85546875" customWidth="1"/>
    <col min="6" max="6" width="8.7109375" customWidth="1"/>
    <col min="7" max="7" width="17.85546875" customWidth="1"/>
    <col min="8" max="8" width="8.7109375" customWidth="1"/>
    <col min="9" max="9" width="17.85546875" customWidth="1"/>
    <col min="10" max="10" width="8.7109375" customWidth="1"/>
    <col min="11" max="11" width="17.85546875" customWidth="1"/>
    <col min="12" max="12" width="17.28515625" customWidth="1"/>
    <col min="13" max="15" width="23.85546875" customWidth="1"/>
    <col min="16" max="16" width="27" customWidth="1"/>
    <col min="17" max="17" width="23.85546875" customWidth="1"/>
    <col min="18" max="18" width="38" customWidth="1"/>
    <col min="19" max="19" width="14.7109375" customWidth="1"/>
    <col min="24" max="24" width="8.85546875" customWidth="1"/>
    <col min="25" max="50" width="9" hidden="1" customWidth="1"/>
    <col min="51" max="65" width="8.85546875" hidden="1" customWidth="1"/>
    <col min="66" max="90" width="0" hidden="1" customWidth="1"/>
  </cols>
  <sheetData>
    <row r="1" spans="1:47" s="4" customFormat="1" ht="69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6" t="s">
        <v>1</v>
      </c>
      <c r="N1" s="106"/>
      <c r="O1" s="106"/>
      <c r="P1" s="106"/>
      <c r="Q1" s="106"/>
      <c r="R1" s="3"/>
    </row>
    <row r="2" spans="1:47" s="4" customFormat="1" ht="30" customHeight="1"/>
    <row r="3" spans="1:47" s="4" customFormat="1" ht="66.75" customHeight="1">
      <c r="A3" s="5"/>
      <c r="B3" s="6"/>
      <c r="C3" s="6"/>
      <c r="D3" s="6"/>
      <c r="E3" s="6"/>
      <c r="F3" s="6"/>
      <c r="G3" s="7"/>
      <c r="M3" s="6"/>
      <c r="N3" s="141"/>
      <c r="O3" s="9" t="s">
        <v>2</v>
      </c>
      <c r="P3" s="36">
        <v>46273</v>
      </c>
      <c r="Q3" s="37" t="s">
        <v>3</v>
      </c>
      <c r="R3" s="6"/>
      <c r="S3" s="6"/>
    </row>
    <row r="4" spans="1:47" s="11" customFormat="1" ht="91.5" customHeight="1">
      <c r="A4" s="10" t="s">
        <v>4</v>
      </c>
      <c r="B4" s="8"/>
      <c r="C4" s="8"/>
      <c r="D4" s="8"/>
      <c r="E4" s="8"/>
      <c r="F4" s="8"/>
      <c r="N4" s="12"/>
      <c r="O4" s="12"/>
      <c r="P4" s="12"/>
      <c r="Q4" s="12"/>
      <c r="R4" s="13"/>
      <c r="S4" s="12"/>
    </row>
    <row r="5" spans="1:47" s="14" customFormat="1" ht="37.5" customHeight="1">
      <c r="A5" s="119" t="s">
        <v>5</v>
      </c>
      <c r="B5" s="107" t="s">
        <v>6</v>
      </c>
      <c r="C5" s="107" t="s">
        <v>7</v>
      </c>
      <c r="D5" s="107"/>
      <c r="E5" s="107"/>
      <c r="F5" s="107"/>
      <c r="G5" s="107" t="s">
        <v>8</v>
      </c>
      <c r="H5" s="107"/>
      <c r="I5" s="107" t="s">
        <v>9</v>
      </c>
      <c r="J5" s="107"/>
      <c r="K5" s="107" t="s">
        <v>10</v>
      </c>
      <c r="L5" s="110"/>
      <c r="M5" s="15"/>
    </row>
    <row r="6" spans="1:47" s="14" customFormat="1" ht="37.5" customHeight="1">
      <c r="A6" s="120"/>
      <c r="B6" s="108"/>
      <c r="C6" s="111" t="s">
        <v>11</v>
      </c>
      <c r="D6" s="111"/>
      <c r="E6" s="112" t="s">
        <v>12</v>
      </c>
      <c r="F6" s="112"/>
      <c r="G6" s="113" t="s">
        <v>12</v>
      </c>
      <c r="H6" s="113"/>
      <c r="I6" s="111" t="s">
        <v>12</v>
      </c>
      <c r="J6" s="111"/>
      <c r="K6" s="113" t="s">
        <v>13</v>
      </c>
      <c r="L6" s="114"/>
      <c r="M6" s="15"/>
    </row>
    <row r="7" spans="1:47" s="14" customFormat="1" ht="37.5" customHeight="1">
      <c r="A7" s="120"/>
      <c r="B7" s="108"/>
      <c r="C7" s="111"/>
      <c r="D7" s="111"/>
      <c r="E7" s="112"/>
      <c r="F7" s="112"/>
      <c r="G7" s="113"/>
      <c r="H7" s="113"/>
      <c r="I7" s="111"/>
      <c r="J7" s="111"/>
      <c r="K7" s="113"/>
      <c r="L7" s="114"/>
      <c r="M7" s="15"/>
    </row>
    <row r="8" spans="1:47" s="14" customFormat="1" ht="37.5" customHeight="1">
      <c r="A8" s="120"/>
      <c r="B8" s="108"/>
      <c r="C8" s="111"/>
      <c r="D8" s="111"/>
      <c r="E8" s="112"/>
      <c r="F8" s="112"/>
      <c r="G8" s="113"/>
      <c r="H8" s="113"/>
      <c r="I8" s="111"/>
      <c r="J8" s="111"/>
      <c r="K8" s="113"/>
      <c r="L8" s="114"/>
      <c r="M8" s="15"/>
    </row>
    <row r="9" spans="1:47" s="14" customFormat="1" ht="37.5" customHeight="1">
      <c r="A9" s="121"/>
      <c r="B9" s="109"/>
      <c r="C9" s="115"/>
      <c r="D9" s="115"/>
      <c r="E9" s="41"/>
      <c r="F9" s="41"/>
      <c r="G9" s="41"/>
      <c r="H9" s="41"/>
      <c r="I9" s="116" t="s">
        <v>14</v>
      </c>
      <c r="J9" s="116"/>
      <c r="K9" s="117" t="s">
        <v>15</v>
      </c>
      <c r="L9" s="118"/>
      <c r="M9" s="1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 t="s">
        <v>16</v>
      </c>
      <c r="AT9" s="45" t="s">
        <v>17</v>
      </c>
      <c r="AU9" s="45" t="s">
        <v>18</v>
      </c>
    </row>
    <row r="10" spans="1:47" s="16" customFormat="1" ht="54.75" customHeight="1">
      <c r="A10" s="139" t="s">
        <v>19</v>
      </c>
      <c r="B10" s="48" t="s">
        <v>20</v>
      </c>
      <c r="C10" s="46">
        <v>46276</v>
      </c>
      <c r="D10" s="46" t="str">
        <f>TEXT(C10,"aaa")</f>
        <v>金</v>
      </c>
      <c r="E10" s="46">
        <v>46279</v>
      </c>
      <c r="F10" s="46" t="str">
        <f>TEXT(E10,"aaa")</f>
        <v>月</v>
      </c>
      <c r="G10" s="50">
        <v>46282</v>
      </c>
      <c r="H10" s="52" t="str">
        <f>TEXT(G10,"aaa")</f>
        <v>木</v>
      </c>
      <c r="I10" s="50">
        <v>46283</v>
      </c>
      <c r="J10" s="53" t="str">
        <f>TEXT(I10,"aaa")</f>
        <v>金</v>
      </c>
      <c r="K10" s="54">
        <v>46310</v>
      </c>
      <c r="L10" s="140" t="str">
        <f>TEXT(K10,"aaa")</f>
        <v>木</v>
      </c>
      <c r="M10" s="35"/>
    </row>
    <row r="11" spans="1:47" s="16" customFormat="1" ht="54.75" customHeight="1">
      <c r="A11" s="86" t="s">
        <v>21</v>
      </c>
      <c r="B11" s="58" t="s">
        <v>22</v>
      </c>
      <c r="C11" s="54">
        <v>46281</v>
      </c>
      <c r="D11" s="54" t="str">
        <f>TEXT(C11,"aaa")</f>
        <v>水</v>
      </c>
      <c r="E11" s="54">
        <v>46282</v>
      </c>
      <c r="F11" s="65" t="str">
        <f>TEXT(E11,"aaa")</f>
        <v>木</v>
      </c>
      <c r="G11" s="50">
        <v>46289</v>
      </c>
      <c r="H11" s="46" t="str">
        <f>TEXT(G11,"aaa")</f>
        <v>木</v>
      </c>
      <c r="I11" s="46">
        <v>46290</v>
      </c>
      <c r="J11" s="47" t="str">
        <f>TEXT(I11,"aaa")</f>
        <v>金</v>
      </c>
      <c r="K11" s="49">
        <v>46317</v>
      </c>
      <c r="L11" s="85" t="str">
        <f>TEXT(K11,"aaa")</f>
        <v>木</v>
      </c>
      <c r="M11" s="35"/>
    </row>
    <row r="12" spans="1:47" s="16" customFormat="1" ht="54.75" customHeight="1">
      <c r="A12" s="87" t="s">
        <v>23</v>
      </c>
      <c r="B12" s="59"/>
      <c r="C12" s="64"/>
      <c r="D12" s="55"/>
      <c r="E12" s="68"/>
      <c r="F12" s="70"/>
      <c r="G12" s="71"/>
      <c r="H12" s="67"/>
      <c r="I12" s="63"/>
      <c r="J12" s="75"/>
      <c r="K12" s="63"/>
      <c r="L12" s="88"/>
      <c r="M12" s="35"/>
    </row>
    <row r="13" spans="1:47" s="16" customFormat="1" ht="54.75" customHeight="1">
      <c r="A13" s="89" t="s">
        <v>24</v>
      </c>
      <c r="B13" s="60" t="s">
        <v>25</v>
      </c>
      <c r="C13" s="46">
        <v>46297</v>
      </c>
      <c r="D13" s="66" t="str">
        <f t="shared" ref="D12:D17" si="0">TEXT(C13,"aaa")</f>
        <v>金</v>
      </c>
      <c r="E13" s="72">
        <v>46300</v>
      </c>
      <c r="F13" s="50" t="str">
        <f t="shared" ref="F12:F17" si="1">TEXT(E13,"aaa")</f>
        <v>月</v>
      </c>
      <c r="G13" s="52">
        <v>46303</v>
      </c>
      <c r="H13" s="74" t="str">
        <f t="shared" ref="H12:H16" si="2">TEXT(G13,"aaa")</f>
        <v>木</v>
      </c>
      <c r="I13" s="76">
        <v>46304</v>
      </c>
      <c r="J13" s="53" t="str">
        <f t="shared" ref="J12:J17" si="3">TEXT(I13,"aaa")</f>
        <v>金</v>
      </c>
      <c r="K13" s="52">
        <v>46331</v>
      </c>
      <c r="L13" s="90" t="str">
        <f t="shared" ref="L12:L17" si="4">TEXT(K13,"aaa")</f>
        <v>木</v>
      </c>
      <c r="M13" s="35"/>
    </row>
    <row r="14" spans="1:47" s="16" customFormat="1" ht="54.75" customHeight="1">
      <c r="A14" s="91" t="s">
        <v>26</v>
      </c>
      <c r="B14" s="84" t="s">
        <v>27</v>
      </c>
      <c r="C14" s="61">
        <v>46303</v>
      </c>
      <c r="D14" s="51" t="str">
        <f t="shared" si="0"/>
        <v>木</v>
      </c>
      <c r="E14" s="51">
        <v>46304</v>
      </c>
      <c r="F14" s="51" t="str">
        <f t="shared" si="1"/>
        <v>金</v>
      </c>
      <c r="G14" s="57">
        <v>46310</v>
      </c>
      <c r="H14" s="57" t="str">
        <f t="shared" si="2"/>
        <v>木</v>
      </c>
      <c r="I14" s="50">
        <v>46311</v>
      </c>
      <c r="J14" s="78" t="str">
        <f t="shared" si="3"/>
        <v>金</v>
      </c>
      <c r="K14" s="69">
        <v>46338</v>
      </c>
      <c r="L14" s="92" t="str">
        <f t="shared" si="4"/>
        <v>木</v>
      </c>
      <c r="M14" s="35"/>
    </row>
    <row r="15" spans="1:47" s="16" customFormat="1" ht="54.75" customHeight="1">
      <c r="A15" s="93" t="s">
        <v>23</v>
      </c>
      <c r="B15" s="80"/>
      <c r="C15" s="63"/>
      <c r="D15" s="79"/>
      <c r="E15" s="63"/>
      <c r="F15" s="73"/>
      <c r="G15" s="63"/>
      <c r="H15" s="77"/>
      <c r="I15" s="64"/>
      <c r="J15" s="56"/>
      <c r="K15" s="83"/>
      <c r="L15" s="94"/>
      <c r="M15" s="35"/>
    </row>
    <row r="16" spans="1:47" s="16" customFormat="1" ht="54.75" customHeight="1">
      <c r="A16" s="95" t="s">
        <v>28</v>
      </c>
      <c r="B16" s="81" t="s">
        <v>29</v>
      </c>
      <c r="C16" s="50">
        <v>46318</v>
      </c>
      <c r="D16" s="62" t="str">
        <f t="shared" si="0"/>
        <v>金</v>
      </c>
      <c r="E16" s="46">
        <v>46321</v>
      </c>
      <c r="F16" s="62" t="str">
        <f t="shared" si="1"/>
        <v>月</v>
      </c>
      <c r="G16" s="50">
        <v>46324</v>
      </c>
      <c r="H16" s="62" t="str">
        <f t="shared" si="2"/>
        <v>木</v>
      </c>
      <c r="I16" s="50">
        <v>46325</v>
      </c>
      <c r="J16" s="82" t="str">
        <f t="shared" si="3"/>
        <v>金</v>
      </c>
      <c r="K16" s="46">
        <v>46352</v>
      </c>
      <c r="L16" s="92" t="str">
        <f t="shared" si="4"/>
        <v>木</v>
      </c>
      <c r="M16" s="35"/>
    </row>
    <row r="17" spans="1:227" s="16" customFormat="1" ht="54.75" customHeight="1">
      <c r="A17" s="96" t="s">
        <v>30</v>
      </c>
      <c r="B17" s="97" t="s">
        <v>31</v>
      </c>
      <c r="C17" s="98">
        <v>46324</v>
      </c>
      <c r="D17" s="98" t="str">
        <f t="shared" si="0"/>
        <v>木</v>
      </c>
      <c r="E17" s="99">
        <v>46325</v>
      </c>
      <c r="F17" s="100" t="str">
        <f t="shared" si="1"/>
        <v>金</v>
      </c>
      <c r="G17" s="101">
        <v>46331</v>
      </c>
      <c r="H17" s="102" t="str">
        <f>TEXT(G17,"aaa")</f>
        <v>木</v>
      </c>
      <c r="I17" s="101">
        <v>46332</v>
      </c>
      <c r="J17" s="103" t="str">
        <f t="shared" si="3"/>
        <v>金</v>
      </c>
      <c r="K17" s="104">
        <v>46359</v>
      </c>
      <c r="L17" s="105" t="str">
        <f t="shared" si="4"/>
        <v>木</v>
      </c>
      <c r="M17" s="35"/>
    </row>
    <row r="18" spans="1:227" s="16" customFormat="1" ht="54.75" customHeight="1">
      <c r="A18" s="44" t="s">
        <v>32</v>
      </c>
      <c r="B18" s="38"/>
      <c r="C18" s="42"/>
      <c r="D18" s="43"/>
      <c r="E18" s="42"/>
      <c r="F18" s="43"/>
      <c r="G18" s="38"/>
      <c r="H18" s="39"/>
      <c r="I18" s="38"/>
      <c r="J18" s="39"/>
      <c r="K18" s="38"/>
      <c r="L18" s="39"/>
      <c r="M18" s="35"/>
    </row>
    <row r="19" spans="1:227" s="16" customFormat="1" ht="54.75" customHeight="1">
      <c r="A19" s="40"/>
      <c r="B19" s="38"/>
      <c r="C19" s="38"/>
      <c r="D19" s="39"/>
      <c r="E19" s="38"/>
      <c r="F19" s="39"/>
      <c r="G19" s="38"/>
      <c r="H19" s="39"/>
      <c r="I19" s="38"/>
      <c r="J19" s="39"/>
      <c r="K19" s="38"/>
      <c r="L19" s="39"/>
      <c r="M19" s="35"/>
    </row>
    <row r="20" spans="1:227" s="16" customFormat="1" ht="54.75" customHeight="1">
      <c r="A20" s="40"/>
      <c r="B20" s="38"/>
      <c r="C20" s="38"/>
      <c r="D20" s="39"/>
      <c r="E20" s="38"/>
      <c r="F20" s="39"/>
      <c r="G20" s="38"/>
      <c r="H20" s="39"/>
      <c r="I20" s="38"/>
      <c r="J20" s="39"/>
      <c r="K20" s="38"/>
      <c r="L20" s="39"/>
      <c r="M20" s="35"/>
    </row>
    <row r="21" spans="1:227" s="16" customFormat="1" ht="54.75" customHeight="1">
      <c r="M21" s="35"/>
    </row>
    <row r="22" spans="1:227" s="16" customFormat="1" ht="54.75" customHeight="1">
      <c r="A22" s="40"/>
      <c r="B22" s="38"/>
      <c r="C22" s="38"/>
      <c r="D22" s="39"/>
      <c r="E22" s="38"/>
      <c r="F22" s="39"/>
      <c r="G22" s="38"/>
      <c r="H22" s="39"/>
      <c r="I22" s="38"/>
      <c r="J22" s="39"/>
      <c r="K22" s="38"/>
      <c r="L22" s="39"/>
      <c r="M22" s="35"/>
    </row>
    <row r="23" spans="1:227" s="16" customFormat="1" ht="54.75" customHeight="1">
      <c r="A23" s="133" t="s">
        <v>33</v>
      </c>
      <c r="B23" s="133"/>
      <c r="M23" s="17"/>
    </row>
    <row r="24" spans="1:227" s="14" customFormat="1" ht="52.5" customHeight="1">
      <c r="A24" s="134"/>
      <c r="B24" s="134"/>
      <c r="C24" s="38"/>
      <c r="D24" s="39"/>
      <c r="E24" s="38"/>
      <c r="F24" s="39"/>
      <c r="G24" s="38"/>
      <c r="H24" s="39"/>
      <c r="I24" s="38"/>
      <c r="J24" s="39"/>
      <c r="K24" s="38"/>
      <c r="L24" s="39"/>
      <c r="M24" s="15"/>
    </row>
    <row r="25" spans="1:227" s="14" customFormat="1" ht="52.5" customHeight="1">
      <c r="A25" s="18" t="s">
        <v>34</v>
      </c>
      <c r="B25" s="122" t="s">
        <v>35</v>
      </c>
      <c r="C25" s="123"/>
      <c r="D25" s="123"/>
      <c r="E25" s="124"/>
      <c r="F25" s="122" t="s">
        <v>36</v>
      </c>
      <c r="G25" s="123"/>
      <c r="H25" s="123"/>
      <c r="I25" s="123"/>
      <c r="J25" s="123"/>
      <c r="K25" s="123"/>
      <c r="L25" s="124"/>
      <c r="M25" s="15"/>
    </row>
    <row r="26" spans="1:227" s="14" customFormat="1" ht="30" customHeight="1">
      <c r="A26" s="138" t="s">
        <v>37</v>
      </c>
      <c r="B26" s="125" t="s">
        <v>38</v>
      </c>
      <c r="C26" s="126"/>
      <c r="D26" s="126"/>
      <c r="E26" s="127"/>
      <c r="F26" s="19" t="s">
        <v>39</v>
      </c>
      <c r="G26" s="20"/>
      <c r="H26" s="21"/>
      <c r="I26" s="22"/>
      <c r="J26" s="22"/>
      <c r="K26" s="22"/>
      <c r="L26" s="23" t="s">
        <v>40</v>
      </c>
      <c r="M26" s="15"/>
    </row>
    <row r="27" spans="1:227" s="14" customFormat="1" ht="52.5" customHeight="1">
      <c r="A27" s="132"/>
      <c r="B27" s="128"/>
      <c r="C27" s="129"/>
      <c r="D27" s="129"/>
      <c r="E27" s="130"/>
      <c r="F27" s="19" t="s">
        <v>41</v>
      </c>
      <c r="G27" s="20"/>
      <c r="H27" s="21"/>
      <c r="I27" s="22"/>
      <c r="J27" s="22"/>
      <c r="K27" s="22"/>
      <c r="L27" s="23"/>
      <c r="M27" s="15"/>
    </row>
    <row r="28" spans="1:227" s="14" customFormat="1" ht="52.5" customHeight="1">
      <c r="A28" s="131" t="s">
        <v>42</v>
      </c>
      <c r="B28" s="135" t="s">
        <v>43</v>
      </c>
      <c r="C28" s="136"/>
      <c r="D28" s="136"/>
      <c r="E28" s="137"/>
      <c r="F28" s="25" t="s">
        <v>44</v>
      </c>
      <c r="G28" s="26"/>
      <c r="H28" s="27"/>
      <c r="I28" s="28"/>
      <c r="J28" s="28"/>
      <c r="K28" s="28"/>
      <c r="L28" s="29"/>
      <c r="M28" s="15"/>
    </row>
    <row r="29" spans="1:227" s="14" customFormat="1" ht="52.5" customHeight="1">
      <c r="A29" s="132"/>
      <c r="B29" s="128"/>
      <c r="C29" s="129"/>
      <c r="D29" s="129"/>
      <c r="E29" s="130"/>
      <c r="F29" s="30" t="s">
        <v>45</v>
      </c>
      <c r="G29" s="31"/>
      <c r="H29" s="32"/>
      <c r="I29" s="33"/>
      <c r="J29" s="33"/>
      <c r="K29" s="33"/>
      <c r="L29" s="34" t="s">
        <v>46</v>
      </c>
      <c r="N29" s="15"/>
      <c r="O29" s="15"/>
      <c r="P29" s="15"/>
      <c r="Q29" s="15"/>
      <c r="R29" s="15"/>
    </row>
    <row r="30" spans="1:227" s="24" customFormat="1" ht="52.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s="4" customFormat="1" ht="41.2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R31" s="24"/>
      <c r="S31" s="24"/>
    </row>
    <row r="32" spans="1:227" s="4" customFormat="1" ht="41.2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R32" s="24"/>
      <c r="S32" s="24"/>
    </row>
    <row r="33" spans="1:19" s="4" customFormat="1" ht="51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R33" s="24"/>
      <c r="S33" s="24"/>
    </row>
    <row r="34" spans="1:19" ht="5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9" ht="5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9" ht="5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9" ht="48.75" customHeight="1"/>
    <row r="38" spans="1:19" ht="48.75" customHeight="1"/>
    <row r="39" spans="1:19" ht="48.75" customHeight="1"/>
  </sheetData>
  <mergeCells count="22">
    <mergeCell ref="A5:A9"/>
    <mergeCell ref="B25:E25"/>
    <mergeCell ref="F25:L25"/>
    <mergeCell ref="B26:E27"/>
    <mergeCell ref="A28:A29"/>
    <mergeCell ref="A23:B24"/>
    <mergeCell ref="B28:E29"/>
    <mergeCell ref="A26:A27"/>
    <mergeCell ref="M1:Q1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C9:D9"/>
    <mergeCell ref="I9:J9"/>
    <mergeCell ref="K9:L9"/>
  </mergeCells>
  <phoneticPr fontId="3"/>
  <pageMargins left="0.9055118110236221" right="0.51181102362204722" top="0.55118110236220474" bottom="0.55118110236220474" header="0.31496062992125984" footer="0.31496062992125984"/>
  <pageSetup paperSize="9" scale="3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A2AD9-9D66-4F40-89D2-E44F62FB91A3}"/>
</file>

<file path=customXml/itemProps2.xml><?xml version="1.0" encoding="utf-8"?>
<ds:datastoreItem xmlns:ds="http://schemas.openxmlformats.org/officeDocument/2006/customXml" ds:itemID="{93E47A55-4A68-4237-8934-81F4FF500745}"/>
</file>

<file path=customXml/itemProps3.xml><?xml version="1.0" encoding="utf-8"?>
<ds:datastoreItem xmlns:ds="http://schemas.openxmlformats.org/officeDocument/2006/customXml" ds:itemID="{70A54023-9114-4AC1-9501-987F1274C1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2016-09-14T11:06:20Z</dcterms:created>
  <dcterms:modified xsi:type="dcterms:W3CDTF">2026-09-08T09:37:13Z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