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D9B8E03C-61CF-48C9-AE13-6F7F7C96DD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 l="1"/>
  <c r="N7" i="1"/>
  <c r="O6" i="1"/>
  <c r="N6" i="1"/>
  <c r="N9" i="1"/>
  <c r="O9" i="1"/>
  <c r="O8" i="1"/>
  <c r="N8" i="1"/>
</calcChain>
</file>

<file path=xl/sharedStrings.xml><?xml version="1.0" encoding="utf-8"?>
<sst xmlns="http://schemas.openxmlformats.org/spreadsheetml/2006/main" count="40" uniqueCount="30">
  <si>
    <t>　        　　　IMPORT SCHEDULE ‐ ORIGIN : Port Klang</t>
    <phoneticPr fontId="3"/>
  </si>
  <si>
    <t>大阪海運輸入営業所
TEL:06-7730-1080/
FAX:06-7730-1088</t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</si>
  <si>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</si>
  <si>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</si>
  <si>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</si>
  <si>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</si>
  <si>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PKG</t>
    <phoneticPr fontId="3"/>
  </si>
  <si>
    <t>大阪</t>
  </si>
  <si>
    <t>神戸</t>
  </si>
  <si>
    <t>ETD</t>
    <phoneticPr fontId="3"/>
  </si>
  <si>
    <t>ETA</t>
    <phoneticPr fontId="3"/>
  </si>
  <si>
    <t>Cut-Off Date /Time</t>
  </si>
  <si>
    <t>ETD</t>
  </si>
  <si>
    <t>ETA CFS</t>
  </si>
  <si>
    <t>Vessel /Voyage</t>
  </si>
  <si>
    <t>INTERASIA TRANSFORM</t>
  </si>
  <si>
    <t>N024</t>
  </si>
  <si>
    <t>Fri 21st Aug 2026/ 17:00:00 GMT+8</t>
  </si>
  <si>
    <t>Sat 22nd Aug 2026</t>
  </si>
  <si>
    <t>Sat 5th Sep 2026</t>
  </si>
  <si>
    <t>INTERASIA TRANSFORM/N024</t>
  </si>
  <si>
    <t>WAN HAI 335</t>
  </si>
  <si>
    <t>N017</t>
  </si>
  <si>
    <t>N025</t>
  </si>
  <si>
    <t>TBA</t>
  </si>
  <si>
    <t>TBA 1</t>
  </si>
  <si>
    <t>Fri 18th Sep 2026/ 17:00:00 GMT+8</t>
  </si>
  <si>
    <t>Sat 19th Sep 2026</t>
  </si>
  <si>
    <t>Sat 3rd Oct 2026</t>
  </si>
  <si>
    <t>TBA/TBA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</si>
</sst>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8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name val="Arial MT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</cellStyleXfs>
  <cellXfs count="47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2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178" fontId="12" fillId="0" borderId="8" xfId="0" applyNumberFormat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3" applyAlignment="1">
      <alignment horizontal="center" wrapText="1"/>
    </xf>
    <xf numFmtId="0" fontId="17" fillId="0" borderId="13" xfId="0" applyFont="1" applyBorder="1" applyAlignment="1">
      <alignment horizontal="center" vertical="center" wrapText="1"/>
    </xf>
    <xf numFmtId="178" fontId="18" fillId="0" borderId="8" xfId="0" applyNumberFormat="1" applyFont="1" applyBorder="1" applyAlignment="1">
      <alignment horizontal="center" vertical="center" wrapText="1"/>
    </xf>
    <xf numFmtId="178" fontId="18" fillId="0" borderId="12" xfId="0" applyNumberFormat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3" xr:uid="{1A3537FB-CDDB-47D9-8F7D-82B9416B6DD4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566204</xdr:rowOff>
    </xdr:from>
    <xdr:to>
      <xdr:col>2</xdr:col>
      <xdr:colOff>-1</xdr:colOff>
      <xdr:row>2</xdr:row>
      <xdr:rowOff>674546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Origin:Port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Klang, Malaysia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110494</xdr:colOff>
      <xdr:row>10</xdr:row>
      <xdr:rowOff>192403</xdr:rowOff>
    </xdr:from>
    <xdr:to>
      <xdr:col>5</xdr:col>
      <xdr:colOff>1712595</xdr:colOff>
      <xdr:row>12</xdr:row>
      <xdr:rowOff>651508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110494" y="7840978"/>
          <a:ext cx="16813526" cy="190690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view="pageBreakPreview" topLeftCell="A6" zoomScale="40" zoomScaleNormal="100" zoomScaleSheetLayoutView="40" workbookViewId="0">
      <selection activeCell="G8" sqref="G8"/>
    </sheetView>
  </sheetViews>
  <sheetFormatPr defaultRowHeight="18"/>
  <cols>
    <col min="1" max="1" width="78.75" customWidth="1"/>
    <col min="2" max="2" width="22" customWidth="1"/>
    <col min="3" max="3" width="30.625" customWidth="1"/>
    <col min="4" max="4" width="37.625" customWidth="1"/>
    <col min="5" max="6" width="30.625" customWidth="1"/>
    <col min="7" max="7" width="8.875" customWidth="1"/>
    <col min="8" max="8" width="9.75" customWidth="1"/>
    <col min="9" max="9" width="34.875" customWidth="1"/>
    <col min="10" max="15" width="34.875" hidden="1" customWidth="1"/>
    <col min="16" max="16" width="13.375" hidden="1" customWidth="1"/>
    <col min="17" max="17" width="15.875" hidden="1" customWidth="1"/>
    <col min="18" max="23" width="0" hidden="1" customWidth="1"/>
  </cols>
  <sheetData>
    <row r="1" spans="1:15" s="2" customFormat="1" ht="106.9" customHeight="1">
      <c r="A1" s="15" t="s">
        <v>0</v>
      </c>
      <c r="B1" s="1"/>
      <c r="C1" s="1"/>
      <c r="D1" s="16"/>
      <c r="E1" s="46" t="s">
        <v>1</v>
      </c>
      <c r="F1" s="46"/>
      <c r="G1" s="46"/>
      <c r="H1" s="28"/>
      <c r="J1" s="3"/>
      <c r="K1" s="3"/>
      <c r="L1" s="3"/>
      <c r="M1" s="3"/>
      <c r="N1" s="3"/>
    </row>
    <row r="2" spans="1:15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15" s="3" customFormat="1" ht="57" customHeight="1" thickBot="1">
      <c r="A3" s="6"/>
      <c r="B3" s="7"/>
      <c r="C3" s="7"/>
      <c r="D3" s="8"/>
      <c r="E3" s="9"/>
      <c r="F3" s="21">
        <v>46252</v>
      </c>
      <c r="G3" s="23" t="s">
        <v>2</v>
      </c>
      <c r="H3" s="10"/>
    </row>
    <row r="4" spans="1:15" s="3" customFormat="1" ht="57" customHeight="1">
      <c r="A4" s="42" t="s">
        <v>3</v>
      </c>
      <c r="B4" s="44" t="s">
        <v>4</v>
      </c>
      <c r="C4" s="44" t="s">
        <v>5</v>
      </c>
      <c r="D4" s="22" t="s">
        <v>6</v>
      </c>
      <c r="E4" s="24" t="s">
        <v>7</v>
      </c>
      <c r="F4" s="25" t="s">
        <v>8</v>
      </c>
      <c r="G4" s="13"/>
      <c r="H4" s="11"/>
    </row>
    <row r="5" spans="1:15" s="11" customFormat="1" ht="39.75" customHeight="1" thickBot="1">
      <c r="A5" s="43"/>
      <c r="B5" s="45"/>
      <c r="C5" s="45"/>
      <c r="D5" s="18" t="s">
        <v>9</v>
      </c>
      <c r="E5" s="26" t="s">
        <v>10</v>
      </c>
      <c r="F5" s="19" t="s">
        <v>10</v>
      </c>
      <c r="G5" s="13"/>
      <c r="J5" s="39" t="s">
        <v>11</v>
      </c>
      <c r="K5" s="39" t="s">
        <v>12</v>
      </c>
      <c r="L5" s="39" t="s">
        <v>13</v>
      </c>
      <c r="M5" s="39" t="s">
        <v>14</v>
      </c>
      <c r="N5" s="3"/>
    </row>
    <row r="6" spans="1:15" s="3" customFormat="1" ht="57" customHeight="1">
      <c r="A6" s="27" t="s">
        <v>15</v>
      </c>
      <c r="B6" s="20" t="s">
        <v>16</v>
      </c>
      <c r="C6" s="40">
        <v>46262</v>
      </c>
      <c r="D6" s="40">
        <v>46269</v>
      </c>
      <c r="E6" s="40">
        <v>46284</v>
      </c>
      <c r="F6" s="41">
        <v>46287</v>
      </c>
      <c r="G6" s="14"/>
      <c r="J6" s="38" t="s">
        <v>17</v>
      </c>
      <c r="K6" s="38" t="s">
        <v>18</v>
      </c>
      <c r="L6" s="38" t="s">
        <v>19</v>
      </c>
      <c r="M6" s="38" t="s">
        <v>20</v>
      </c>
      <c r="N6" s="31" t="str">
        <f t="shared" ref="N6:N7" si="0">LEFT(M6,FIND("/",M6)-1)</f>
        <v>INTERASIA TRANSFORM</v>
      </c>
      <c r="O6" s="31" t="str">
        <f t="shared" ref="O6:O7" si="1">MID(M6,FIND("/",M6)+1,LEN(M6)-FIND("/",M6))</f>
        <v>N024</v>
      </c>
    </row>
    <row r="7" spans="1:15" s="3" customFormat="1" ht="57" customHeight="1">
      <c r="A7" s="27" t="s">
        <v>21</v>
      </c>
      <c r="B7" s="20" t="s">
        <v>22</v>
      </c>
      <c r="C7" s="40">
        <v>46276</v>
      </c>
      <c r="D7" s="40">
        <v>46280</v>
      </c>
      <c r="E7" s="40">
        <v>46298</v>
      </c>
      <c r="F7" s="41">
        <v>46301</v>
      </c>
      <c r="G7" s="14"/>
      <c r="J7" s="38" t="s">
        <v>17</v>
      </c>
      <c r="K7" s="38" t="s">
        <v>18</v>
      </c>
      <c r="L7" s="38" t="s">
        <v>19</v>
      </c>
      <c r="M7" s="38" t="s">
        <v>20</v>
      </c>
      <c r="N7" s="31" t="str">
        <f t="shared" si="0"/>
        <v>INTERASIA TRANSFORM</v>
      </c>
      <c r="O7" s="31" t="str">
        <f t="shared" si="1"/>
        <v>N024</v>
      </c>
    </row>
    <row r="8" spans="1:15" s="3" customFormat="1" ht="57" customHeight="1">
      <c r="A8" s="27" t="s">
        <v>15</v>
      </c>
      <c r="B8" s="20" t="s">
        <v>23</v>
      </c>
      <c r="C8" s="29">
        <v>46290</v>
      </c>
      <c r="D8" s="40">
        <v>46296</v>
      </c>
      <c r="E8" s="40">
        <v>46312</v>
      </c>
      <c r="F8" s="41">
        <v>46315</v>
      </c>
      <c r="G8" s="14"/>
      <c r="J8" s="38" t="s">
        <v>17</v>
      </c>
      <c r="K8" s="38" t="s">
        <v>18</v>
      </c>
      <c r="L8" s="38" t="s">
        <v>19</v>
      </c>
      <c r="M8" s="38" t="s">
        <v>20</v>
      </c>
      <c r="N8" s="31" t="str">
        <f t="shared" ref="N8" si="2">LEFT(M8,FIND("/",M8)-1)</f>
        <v>INTERASIA TRANSFORM</v>
      </c>
      <c r="O8" s="31" t="str">
        <f t="shared" ref="O8" si="3">MID(M8,FIND("/",M8)+1,LEN(M8)-FIND("/",M8))</f>
        <v>N024</v>
      </c>
    </row>
    <row r="9" spans="1:15" s="3" customFormat="1" ht="57" customHeight="1">
      <c r="A9" s="32" t="s">
        <v>24</v>
      </c>
      <c r="B9" s="33" t="s">
        <v>25</v>
      </c>
      <c r="C9" s="34">
        <v>46304</v>
      </c>
      <c r="D9" s="34">
        <v>46310</v>
      </c>
      <c r="E9" s="34">
        <v>46326</v>
      </c>
      <c r="F9" s="35">
        <v>46329</v>
      </c>
      <c r="G9" s="14"/>
      <c r="J9" s="38" t="s">
        <v>26</v>
      </c>
      <c r="K9" s="38" t="s">
        <v>27</v>
      </c>
      <c r="L9" s="38" t="s">
        <v>28</v>
      </c>
      <c r="M9" s="38" t="s">
        <v>29</v>
      </c>
      <c r="N9" s="36" t="str">
        <f t="shared" ref="N9" si="4">LEFT(M9,FIND("/",M9)-1)</f>
        <v>TBA</v>
      </c>
      <c r="O9" s="36" t="str">
        <f t="shared" ref="O9" si="5">MID(M9,FIND("/",M9)+1,LEN(M9)-FIND("/",M9))</f>
        <v>TBA 3</v>
      </c>
    </row>
    <row r="10" spans="1:15" s="3" customFormat="1" ht="57" customHeight="1">
      <c r="A10" s="37"/>
      <c r="B10" s="14"/>
      <c r="C10" s="17"/>
      <c r="D10" s="17"/>
      <c r="E10" s="17"/>
      <c r="F10" s="17"/>
      <c r="G10" s="14"/>
      <c r="J10" s="38"/>
      <c r="K10" s="38"/>
      <c r="L10" s="38"/>
      <c r="M10" s="38"/>
      <c r="N10" s="37"/>
      <c r="O10" s="37"/>
    </row>
    <row r="11" spans="1:15" s="3" customFormat="1" ht="57" customHeight="1">
      <c r="A11" s="37"/>
      <c r="B11" s="14"/>
      <c r="C11" s="17"/>
      <c r="D11" s="17"/>
      <c r="E11" s="17"/>
      <c r="F11" s="17"/>
      <c r="G11" s="14"/>
      <c r="J11" s="38"/>
      <c r="K11" s="38"/>
      <c r="L11" s="38"/>
      <c r="M11" s="38"/>
      <c r="N11" s="37"/>
      <c r="O11" s="37"/>
    </row>
    <row r="12" spans="1:15" s="3" customFormat="1" ht="57" customHeight="1">
      <c r="A12" s="14"/>
      <c r="B12" s="14"/>
      <c r="C12" s="17"/>
      <c r="D12" s="17"/>
      <c r="E12" s="17"/>
      <c r="F12" s="17"/>
      <c r="G12" s="14"/>
      <c r="J12" s="30"/>
      <c r="K12" s="30"/>
      <c r="L12" s="30"/>
    </row>
    <row r="13" spans="1:15" s="3" customFormat="1" ht="57" customHeight="1">
      <c r="A13" s="14"/>
      <c r="B13" s="14"/>
      <c r="C13" s="17"/>
      <c r="D13" s="17"/>
      <c r="E13" s="17"/>
      <c r="F13" s="17"/>
      <c r="G13" s="14"/>
    </row>
    <row r="14" spans="1:15" s="3" customFormat="1" ht="57" customHeight="1">
      <c r="A14" s="14"/>
      <c r="B14" s="14"/>
      <c r="C14" s="17"/>
      <c r="D14" s="17"/>
      <c r="E14" s="17"/>
      <c r="F14" s="17"/>
      <c r="G14" s="14"/>
    </row>
    <row r="15" spans="1:15" s="3" customFormat="1" ht="57" customHeight="1">
      <c r="A15" s="14"/>
      <c r="B15" s="14"/>
      <c r="C15" s="17"/>
      <c r="D15" s="17"/>
      <c r="E15" s="17"/>
      <c r="F15" s="17"/>
      <c r="G15" s="14"/>
      <c r="H15" s="2"/>
    </row>
    <row r="16" spans="1:15" s="3" customFormat="1" ht="57" customHeight="1">
      <c r="A16" s="14"/>
      <c r="B16" s="14"/>
      <c r="C16" s="17"/>
      <c r="D16" s="17"/>
      <c r="E16" s="17"/>
      <c r="F16" s="17"/>
      <c r="G16" s="14"/>
      <c r="H16" s="2"/>
    </row>
    <row r="17" spans="1:8" s="3" customFormat="1" ht="57" customHeight="1">
      <c r="A17" s="14"/>
      <c r="B17" s="14"/>
      <c r="C17" s="17"/>
      <c r="D17" s="17"/>
      <c r="E17" s="17"/>
      <c r="F17" s="17"/>
      <c r="G17" s="14"/>
      <c r="H17" s="2"/>
    </row>
    <row r="18" spans="1:8" s="3" customFormat="1" ht="57" customHeight="1">
      <c r="A18" s="14"/>
      <c r="B18" s="14"/>
      <c r="C18" s="17"/>
      <c r="D18" s="17"/>
      <c r="E18" s="17"/>
      <c r="F18" s="17"/>
      <c r="G18" s="14"/>
      <c r="H18" s="2"/>
    </row>
    <row r="19" spans="1:8" s="3" customFormat="1" ht="57" customHeight="1">
      <c r="A19" s="14"/>
      <c r="B19" s="14"/>
      <c r="C19" s="17"/>
      <c r="D19" s="17"/>
      <c r="E19" s="17"/>
      <c r="F19" s="17"/>
      <c r="G19" s="14"/>
      <c r="H19" s="2"/>
    </row>
    <row r="20" spans="1:8" s="3" customFormat="1" ht="57" customHeight="1">
      <c r="A20" s="14"/>
      <c r="B20" s="14"/>
      <c r="D20" s="17"/>
      <c r="E20" s="17"/>
      <c r="F20" s="17"/>
      <c r="G20" s="14"/>
      <c r="H20" s="2"/>
    </row>
    <row r="21" spans="1:8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8" s="3" customFormat="1" ht="57" customHeight="1">
      <c r="A23" s="12"/>
      <c r="B23" s="2"/>
      <c r="C23" s="2"/>
      <c r="D23" s="2"/>
      <c r="E23" s="2"/>
      <c r="F23" s="2"/>
      <c r="G23" s="2"/>
      <c r="H23" s="2"/>
    </row>
    <row r="24" spans="1:8" s="3" customFormat="1" ht="57" customHeight="1">
      <c r="A24" s="12"/>
      <c r="B24" s="2"/>
      <c r="C24" s="2"/>
      <c r="D24" s="2"/>
      <c r="E24" s="2"/>
      <c r="F24" s="2"/>
      <c r="G24" s="2"/>
      <c r="H24" s="2"/>
    </row>
    <row r="25" spans="1:8" s="3" customFormat="1" ht="57" customHeight="1"/>
    <row r="26" spans="1:8" ht="15.75"/>
    <row r="27" spans="1:8" ht="15.75"/>
    <row r="28" spans="1:8" ht="15.75"/>
    <row r="29" spans="1:8" ht="15.75"/>
    <row r="30" spans="1:8" ht="15.75"/>
    <row r="33" ht="15.75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B8CADD-831C-437B-8F53-98F6D027922A}"/>
</file>

<file path=customXml/itemProps2.xml><?xml version="1.0" encoding="utf-8"?>
<ds:datastoreItem xmlns:ds="http://schemas.openxmlformats.org/officeDocument/2006/customXml" ds:itemID="{8C26E2D8-1E1E-4BD3-AAD6-B7ECDEA753D4}"/>
</file>

<file path=customXml/itemProps3.xml><?xml version="1.0" encoding="utf-8"?>
<ds:datastoreItem xmlns:ds="http://schemas.openxmlformats.org/officeDocument/2006/customXml" ds:itemID="{9A5CCE97-EBF6-4744-AA68-17E88A4ED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2026-08-20T08:24:17Z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