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0C3B7BC8-08A3-4069-A59A-F75D21E39AA3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7" l="1"/>
  <c r="N12" i="7"/>
  <c r="O8" i="7"/>
  <c r="N8" i="7"/>
  <c r="O11" i="7"/>
  <c r="N11" i="7"/>
  <c r="O9" i="7"/>
  <c r="N9" i="7"/>
  <c r="O7" i="7"/>
  <c r="N7" i="7"/>
  <c r="N14" i="7"/>
  <c r="O14" i="7"/>
  <c r="O13" i="7"/>
  <c r="N13" i="7"/>
  <c r="O6" i="7"/>
  <c r="N6" i="7"/>
</calcChain>
</file>

<file path=xl/sharedStrings.xml><?xml version="1.0" encoding="utf-8"?>
<sst xmlns="http://schemas.openxmlformats.org/spreadsheetml/2006/main" count="64" uniqueCount="40">
  <si>
    <t>　        　　　IMPORT SCHEDULE ‐ ORIGIN : Port Klang</t>
    <phoneticPr fontId="2"/>
  </si>
  <si>
    <t>中部海運営業所
TEL：052-307-6910
FAX：052-307-6915</t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</si>
  <si>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</si>
  <si>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</si>
  <si>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</si>
  <si>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</si>
  <si>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PKG</t>
    <phoneticPr fontId="2"/>
  </si>
  <si>
    <t>名古屋</t>
  </si>
  <si>
    <t>ETD</t>
    <phoneticPr fontId="2"/>
  </si>
  <si>
    <t>ETA</t>
    <phoneticPr fontId="2"/>
  </si>
  <si>
    <t>Cut-Off Date /Time</t>
  </si>
  <si>
    <t>ETD</t>
  </si>
  <si>
    <t>ETA CFS</t>
  </si>
  <si>
    <t>Vessel /Voyage</t>
  </si>
  <si>
    <t>WAN HAI 357</t>
  </si>
  <si>
    <t>N038</t>
  </si>
  <si>
    <t>Fri 14th Aug 2026/ 17:00:00 GMT+8</t>
  </si>
  <si>
    <t>Sun 16th Aug 2026</t>
  </si>
  <si>
    <t>Thu 27th Aug 2026</t>
  </si>
  <si>
    <t>WAN HAI 357/N038</t>
  </si>
  <si>
    <t>INTERASIA TRANSFORM</t>
  </si>
  <si>
    <t>N024</t>
  </si>
  <si>
    <t>Fri 21st Aug 2026/ 17:00:00 GMT+8</t>
  </si>
  <si>
    <t>Sat 22nd Aug 2026</t>
  </si>
  <si>
    <t>Thu 3rd Sep 2026</t>
  </si>
  <si>
    <t>INTERASIA TRANSFORM/N024</t>
  </si>
  <si>
    <t>WAN HAI 356</t>
  </si>
  <si>
    <t>N044</t>
  </si>
  <si>
    <t>WAN HAI 335</t>
  </si>
  <si>
    <t>N017</t>
  </si>
  <si>
    <t>N039</t>
  </si>
  <si>
    <t>N025</t>
  </si>
  <si>
    <t>TBA</t>
  </si>
  <si>
    <t>TBA 1</t>
  </si>
  <si>
    <t>TBA 2</t>
  </si>
  <si>
    <t>TBA 3</t>
  </si>
  <si>
    <t>Fri 18th Sep 2026/ 17:00:00 GMT+8</t>
  </si>
  <si>
    <t>Sat 19th Sep 2026</t>
  </si>
  <si>
    <t>Thu 1st Oct 2026</t>
  </si>
  <si>
    <t>TBA/TBA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</si>
</sst>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name val="Arial MT"/>
    </font>
    <font>
      <b/>
      <sz val="28"/>
      <name val="Arial MT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47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177" fontId="21" fillId="0" borderId="5" xfId="0" applyNumberFormat="1" applyFont="1" applyBorder="1" applyAlignment="1">
      <alignment horizontal="center" vertical="center" wrapText="1"/>
    </xf>
    <xf numFmtId="177" fontId="21" fillId="0" borderId="6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56" fontId="21" fillId="0" borderId="5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56" fontId="21" fillId="0" borderId="14" xfId="0" applyNumberFormat="1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177" fontId="21" fillId="0" borderId="15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7" fillId="4" borderId="0" xfId="1" applyFont="1" applyFill="1" applyAlignment="1">
      <alignment vertical="center" wrapText="1"/>
    </xf>
    <xf numFmtId="0" fontId="24" fillId="0" borderId="12" xfId="0" applyFont="1" applyBorder="1" applyAlignment="1">
      <alignment horizontal="center" vertical="center" wrapText="1"/>
    </xf>
    <xf numFmtId="0" fontId="23" fillId="0" borderId="0" xfId="22" applyAlignment="1">
      <alignment horizontal="center" wrapText="1"/>
    </xf>
    <xf numFmtId="177" fontId="25" fillId="0" borderId="5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177" fontId="25" fillId="0" borderId="14" xfId="0" applyNumberFormat="1" applyFont="1" applyBorder="1" applyAlignment="1">
      <alignment horizontal="center" vertical="center" wrapText="1"/>
    </xf>
    <xf numFmtId="0" fontId="7" fillId="5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DDCCA1BD-5C3F-498B-B75B-F6EC87361EC3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566203</xdr:rowOff>
    </xdr:from>
    <xdr:to>
      <xdr:col>2</xdr:col>
      <xdr:colOff>95250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899703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Port Klang, Malaysia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2861</xdr:colOff>
      <xdr:row>15</xdr:row>
      <xdr:rowOff>110490</xdr:rowOff>
    </xdr:from>
    <xdr:to>
      <xdr:col>5</xdr:col>
      <xdr:colOff>735332</xdr:colOff>
      <xdr:row>17</xdr:row>
      <xdr:rowOff>494350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2861" y="11816715"/>
          <a:ext cx="14115096" cy="183166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32</xdr:col>
      <xdr:colOff>343392</xdr:colOff>
      <xdr:row>219</xdr:row>
      <xdr:rowOff>76517</xdr:rowOff>
    </xdr:from>
    <xdr:to>
      <xdr:col>45</xdr:col>
      <xdr:colOff>1357</xdr:colOff>
      <xdr:row>266</xdr:row>
      <xdr:rowOff>35878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8"/>
  <sheetViews>
    <sheetView tabSelected="1" view="pageBreakPreview" topLeftCell="A11" zoomScale="40" zoomScaleNormal="25" zoomScaleSheetLayoutView="40" zoomScalePageLayoutView="10" workbookViewId="0">
      <selection activeCell="W9" sqref="W9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43.7109375" customWidth="1"/>
    <col min="5" max="5" width="31.85546875" customWidth="1"/>
    <col min="6" max="6" width="22.140625" customWidth="1"/>
    <col min="7" max="7" width="25.85546875" customWidth="1"/>
    <col min="8" max="8" width="10.140625" customWidth="1"/>
    <col min="9" max="9" width="34.85546875" customWidth="1"/>
    <col min="10" max="15" width="34.85546875" hidden="1" customWidth="1"/>
    <col min="16" max="16" width="13.28515625" hidden="1" customWidth="1"/>
    <col min="17" max="17" width="15.85546875" customWidth="1"/>
  </cols>
  <sheetData>
    <row r="1" spans="1:19" s="2" customFormat="1" ht="106.15" customHeight="1">
      <c r="A1" s="16" t="s">
        <v>0</v>
      </c>
      <c r="B1" s="17"/>
      <c r="C1" s="17"/>
      <c r="D1" s="17"/>
      <c r="E1" s="17"/>
      <c r="F1" s="42" t="s">
        <v>1</v>
      </c>
      <c r="G1" s="42"/>
      <c r="H1" s="36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 thickBot="1">
      <c r="A3" s="7"/>
      <c r="B3" s="8"/>
      <c r="C3" s="8"/>
      <c r="D3" s="8"/>
      <c r="E3" s="23">
        <v>46253</v>
      </c>
      <c r="F3" s="24" t="s">
        <v>2</v>
      </c>
      <c r="G3" s="11"/>
      <c r="I3" s="8"/>
      <c r="J3" s="3"/>
      <c r="K3" s="3"/>
      <c r="L3" s="3"/>
      <c r="M3" s="3"/>
      <c r="N3" s="3"/>
    </row>
    <row r="4" spans="1:19" s="2" customFormat="1" ht="87" customHeight="1">
      <c r="A4" s="43" t="s">
        <v>3</v>
      </c>
      <c r="B4" s="45" t="s">
        <v>4</v>
      </c>
      <c r="C4" s="45" t="s">
        <v>5</v>
      </c>
      <c r="D4" s="19" t="s">
        <v>6</v>
      </c>
      <c r="E4" s="20" t="s">
        <v>7</v>
      </c>
      <c r="F4" s="15"/>
      <c r="G4" s="3"/>
      <c r="J4" s="3"/>
      <c r="K4" s="3"/>
      <c r="L4" s="3"/>
      <c r="M4" s="3"/>
      <c r="N4" s="3"/>
    </row>
    <row r="5" spans="1:19" s="2" customFormat="1" ht="38.25" customHeight="1" thickBot="1">
      <c r="A5" s="44"/>
      <c r="B5" s="46"/>
      <c r="C5" s="46"/>
      <c r="D5" s="21" t="s">
        <v>8</v>
      </c>
      <c r="E5" s="22" t="s">
        <v>9</v>
      </c>
      <c r="F5" s="13"/>
      <c r="G5" s="3"/>
      <c r="J5" s="37" t="s">
        <v>10</v>
      </c>
      <c r="K5" s="37" t="s">
        <v>11</v>
      </c>
      <c r="L5" s="37" t="s">
        <v>12</v>
      </c>
      <c r="M5" s="37" t="s">
        <v>13</v>
      </c>
      <c r="N5" s="3"/>
    </row>
    <row r="6" spans="1:19" s="3" customFormat="1" ht="57" customHeight="1">
      <c r="A6" s="18" t="s">
        <v>14</v>
      </c>
      <c r="B6" s="29" t="s">
        <v>15</v>
      </c>
      <c r="C6" s="39">
        <v>46255</v>
      </c>
      <c r="D6" s="39">
        <v>46261</v>
      </c>
      <c r="E6" s="40">
        <v>46275</v>
      </c>
      <c r="F6" s="14"/>
      <c r="J6" s="38" t="s">
        <v>16</v>
      </c>
      <c r="K6" s="38" t="s">
        <v>17</v>
      </c>
      <c r="L6" s="38" t="s">
        <v>18</v>
      </c>
      <c r="M6" s="38" t="s">
        <v>19</v>
      </c>
      <c r="N6" s="28" t="str">
        <f t="shared" ref="N6:N13" si="0">LEFT(M6,FIND("/",M6)-1)</f>
        <v>WAN HAI 357</v>
      </c>
      <c r="O6" s="28" t="str">
        <f t="shared" ref="O6:O13" si="1">MID(M6,FIND("/",M6)+1,LEN(M6)-FIND("/",M6))</f>
        <v>N038</v>
      </c>
    </row>
    <row r="7" spans="1:19" s="3" customFormat="1" ht="57" customHeight="1">
      <c r="A7" s="18" t="s">
        <v>20</v>
      </c>
      <c r="B7" s="29" t="s">
        <v>21</v>
      </c>
      <c r="C7" s="39">
        <v>46262</v>
      </c>
      <c r="D7" s="39">
        <v>46270</v>
      </c>
      <c r="E7" s="40">
        <v>46283</v>
      </c>
      <c r="F7" s="14"/>
      <c r="J7" s="38" t="s">
        <v>22</v>
      </c>
      <c r="K7" s="38" t="s">
        <v>23</v>
      </c>
      <c r="L7" s="38" t="s">
        <v>24</v>
      </c>
      <c r="M7" s="38" t="s">
        <v>25</v>
      </c>
      <c r="N7" s="28" t="str">
        <f t="shared" ref="N7:N12" si="2">LEFT(M7,FIND("/",M7)-1)</f>
        <v>INTERASIA TRANSFORM</v>
      </c>
      <c r="O7" s="28" t="str">
        <f t="shared" ref="O7:O12" si="3">MID(M7,FIND("/",M7)+1,LEN(M7)-FIND("/",M7))</f>
        <v>N024</v>
      </c>
    </row>
    <row r="8" spans="1:19" s="3" customFormat="1" ht="57" customHeight="1">
      <c r="A8" s="18" t="s">
        <v>26</v>
      </c>
      <c r="B8" s="29" t="s">
        <v>27</v>
      </c>
      <c r="C8" s="39">
        <v>46269</v>
      </c>
      <c r="D8" s="39">
        <v>46278</v>
      </c>
      <c r="E8" s="27">
        <v>46289</v>
      </c>
      <c r="F8" s="14"/>
      <c r="J8" s="38" t="s">
        <v>22</v>
      </c>
      <c r="K8" s="38" t="s">
        <v>23</v>
      </c>
      <c r="L8" s="38" t="s">
        <v>24</v>
      </c>
      <c r="M8" s="38" t="s">
        <v>25</v>
      </c>
      <c r="N8" s="28" t="str">
        <f t="shared" ref="N8" si="4">LEFT(M8,FIND("/",M8)-1)</f>
        <v>INTERASIA TRANSFORM</v>
      </c>
      <c r="O8" s="28" t="str">
        <f t="shared" ref="O8" si="5">MID(M8,FIND("/",M8)+1,LEN(M8)-FIND("/",M8))</f>
        <v>N024</v>
      </c>
    </row>
    <row r="9" spans="1:19" s="3" customFormat="1" ht="57" customHeight="1">
      <c r="A9" s="18" t="s">
        <v>28</v>
      </c>
      <c r="B9" s="29" t="s">
        <v>29</v>
      </c>
      <c r="C9" s="39">
        <v>46276</v>
      </c>
      <c r="D9" s="39">
        <v>46282</v>
      </c>
      <c r="E9" s="40">
        <v>46296</v>
      </c>
      <c r="F9" s="14"/>
      <c r="J9" s="38" t="s">
        <v>22</v>
      </c>
      <c r="K9" s="38" t="s">
        <v>23</v>
      </c>
      <c r="L9" s="38" t="s">
        <v>24</v>
      </c>
      <c r="M9" s="38" t="s">
        <v>25</v>
      </c>
      <c r="N9" s="28" t="str">
        <f t="shared" si="2"/>
        <v>INTERASIA TRANSFORM</v>
      </c>
      <c r="O9" s="28" t="str">
        <f t="shared" si="3"/>
        <v>N024</v>
      </c>
    </row>
    <row r="10" spans="1:19" s="3" customFormat="1" ht="57" customHeight="1">
      <c r="A10" s="18" t="s">
        <v>14</v>
      </c>
      <c r="B10" s="29" t="s">
        <v>30</v>
      </c>
      <c r="C10" s="39">
        <v>46283</v>
      </c>
      <c r="D10" s="26">
        <v>46289</v>
      </c>
      <c r="E10" s="27">
        <v>46303</v>
      </c>
      <c r="F10" s="14"/>
      <c r="J10" s="38"/>
      <c r="K10" s="38"/>
      <c r="L10" s="38"/>
      <c r="M10" s="38"/>
      <c r="N10" s="28"/>
      <c r="O10" s="28"/>
    </row>
    <row r="11" spans="1:19" s="3" customFormat="1" ht="57" customHeight="1">
      <c r="A11" s="18" t="s">
        <v>20</v>
      </c>
      <c r="B11" s="29" t="s">
        <v>31</v>
      </c>
      <c r="C11" s="39">
        <v>46290</v>
      </c>
      <c r="D11" s="26">
        <v>46296</v>
      </c>
      <c r="E11" s="27">
        <v>46310</v>
      </c>
      <c r="F11" s="14"/>
      <c r="J11" s="38" t="s">
        <v>22</v>
      </c>
      <c r="K11" s="38" t="s">
        <v>23</v>
      </c>
      <c r="L11" s="38" t="s">
        <v>24</v>
      </c>
      <c r="M11" s="38" t="s">
        <v>25</v>
      </c>
      <c r="N11" s="28" t="str">
        <f t="shared" si="2"/>
        <v>INTERASIA TRANSFORM</v>
      </c>
      <c r="O11" s="28" t="str">
        <f t="shared" si="3"/>
        <v>N024</v>
      </c>
    </row>
    <row r="12" spans="1:19" s="3" customFormat="1" ht="57" customHeight="1">
      <c r="A12" s="18" t="s">
        <v>32</v>
      </c>
      <c r="B12" s="29" t="s">
        <v>33</v>
      </c>
      <c r="C12" s="39">
        <v>46297</v>
      </c>
      <c r="D12" s="26">
        <v>46303</v>
      </c>
      <c r="E12" s="27">
        <v>46317</v>
      </c>
      <c r="F12" s="14"/>
      <c r="J12" s="38" t="s">
        <v>22</v>
      </c>
      <c r="K12" s="38" t="s">
        <v>23</v>
      </c>
      <c r="L12" s="38" t="s">
        <v>24</v>
      </c>
      <c r="M12" s="38" t="s">
        <v>25</v>
      </c>
      <c r="N12" s="28" t="str">
        <f t="shared" si="2"/>
        <v>INTERASIA TRANSFORM</v>
      </c>
      <c r="O12" s="28" t="str">
        <f t="shared" si="3"/>
        <v>N024</v>
      </c>
    </row>
    <row r="13" spans="1:19" s="3" customFormat="1" ht="57" customHeight="1">
      <c r="A13" s="18" t="s">
        <v>32</v>
      </c>
      <c r="B13" s="29" t="s">
        <v>34</v>
      </c>
      <c r="C13" s="39">
        <v>46304</v>
      </c>
      <c r="D13" s="26">
        <v>46310</v>
      </c>
      <c r="E13" s="27">
        <v>46324</v>
      </c>
      <c r="F13" s="14"/>
      <c r="J13" s="38" t="s">
        <v>22</v>
      </c>
      <c r="K13" s="38" t="s">
        <v>23</v>
      </c>
      <c r="L13" s="38" t="s">
        <v>24</v>
      </c>
      <c r="M13" s="38" t="s">
        <v>25</v>
      </c>
      <c r="N13" s="28" t="str">
        <f t="shared" si="0"/>
        <v>INTERASIA TRANSFORM</v>
      </c>
      <c r="O13" s="28" t="str">
        <f t="shared" si="1"/>
        <v>N024</v>
      </c>
    </row>
    <row r="14" spans="1:19" s="3" customFormat="1" ht="57" customHeight="1">
      <c r="A14" s="30" t="s">
        <v>32</v>
      </c>
      <c r="B14" s="31" t="s">
        <v>35</v>
      </c>
      <c r="C14" s="41">
        <v>46311</v>
      </c>
      <c r="D14" s="32">
        <v>46317</v>
      </c>
      <c r="E14" s="33">
        <v>46331</v>
      </c>
      <c r="F14" s="14"/>
      <c r="J14" s="38" t="s">
        <v>36</v>
      </c>
      <c r="K14" s="38" t="s">
        <v>37</v>
      </c>
      <c r="L14" s="38" t="s">
        <v>38</v>
      </c>
      <c r="M14" s="38" t="s">
        <v>39</v>
      </c>
      <c r="N14" s="34" t="str">
        <f t="shared" ref="N14" si="6">LEFT(M14,FIND("/",M14)-1)</f>
        <v>TBA</v>
      </c>
      <c r="O14" s="34" t="str">
        <f t="shared" ref="O14" si="7">MID(M14,FIND("/",M14)+1,LEN(M14)-FIND("/",M14))</f>
        <v>TBA 3</v>
      </c>
    </row>
    <row r="15" spans="1:19" s="3" customFormat="1" ht="57" customHeight="1">
      <c r="A15" s="25"/>
      <c r="B15" s="12"/>
      <c r="C15" s="14"/>
      <c r="D15" s="14"/>
      <c r="E15" s="14"/>
      <c r="F15" s="14"/>
      <c r="J15" s="9"/>
      <c r="K15" s="9"/>
      <c r="L15" s="9"/>
      <c r="M15" s="9"/>
      <c r="N15" s="35"/>
      <c r="O15" s="35"/>
    </row>
    <row r="16" spans="1:19" s="3" customFormat="1" ht="57" customHeight="1">
      <c r="F16" s="14"/>
      <c r="J16" s="9"/>
      <c r="K16" s="9"/>
      <c r="L16" s="9"/>
      <c r="M16" s="9"/>
      <c r="N16" s="9"/>
    </row>
    <row r="17" spans="1:8" s="9" customFormat="1" ht="57" customHeight="1">
      <c r="F17" s="14"/>
    </row>
    <row r="18" spans="1:8" s="9" customFormat="1" ht="57" customHeight="1">
      <c r="F18" s="14"/>
    </row>
    <row r="19" spans="1:8" s="9" customFormat="1" ht="57" customHeight="1">
      <c r="F19" s="14"/>
    </row>
    <row r="20" spans="1:8" s="9" customFormat="1" ht="57" customHeight="1">
      <c r="A20" s="12"/>
      <c r="B20" s="12"/>
      <c r="C20" s="12"/>
      <c r="D20" s="12"/>
      <c r="E20" s="12"/>
      <c r="F20" s="12"/>
    </row>
    <row r="21" spans="1:8" s="9" customFormat="1" ht="57" customHeight="1">
      <c r="A21" s="12"/>
      <c r="B21" s="12"/>
      <c r="C21" s="12"/>
      <c r="D21" s="12"/>
      <c r="E21" s="12"/>
      <c r="F21" s="12"/>
    </row>
    <row r="22" spans="1:8" s="9" customFormat="1" ht="57" customHeight="1">
      <c r="A22" s="12"/>
      <c r="B22" s="12"/>
      <c r="C22" s="12"/>
      <c r="D22" s="12"/>
      <c r="E22" s="12"/>
      <c r="F22" s="12"/>
    </row>
    <row r="23" spans="1:8" s="9" customFormat="1" ht="57" customHeight="1">
      <c r="A23" s="12"/>
      <c r="B23" s="12"/>
      <c r="C23" s="12"/>
      <c r="D23" s="12"/>
      <c r="E23" s="12"/>
      <c r="F23" s="12"/>
    </row>
    <row r="24" spans="1:8" s="9" customFormat="1" ht="57" customHeight="1"/>
    <row r="25" spans="1:8" s="9" customFormat="1" ht="57" customHeight="1">
      <c r="A25" s="10"/>
    </row>
    <row r="26" spans="1:8" s="3" customFormat="1" ht="57" customHeight="1">
      <c r="A26" s="12"/>
      <c r="B26" s="12"/>
      <c r="C26" s="12"/>
      <c r="D26" s="12"/>
      <c r="E26" s="12"/>
      <c r="F26" s="12"/>
      <c r="G26" s="9"/>
      <c r="H26" s="9"/>
    </row>
    <row r="27" spans="1:8" s="3" customFormat="1" ht="57" customHeight="1">
      <c r="A27" s="12"/>
      <c r="B27" s="12"/>
      <c r="C27" s="12"/>
      <c r="D27" s="12"/>
      <c r="E27" s="12"/>
      <c r="F27" s="12"/>
      <c r="G27" s="9"/>
      <c r="H27" s="9"/>
    </row>
    <row r="28" spans="1:8" s="3" customFormat="1" ht="57" customHeight="1">
      <c r="A28" s="12"/>
      <c r="B28" s="12"/>
      <c r="C28" s="12"/>
      <c r="D28" s="12"/>
      <c r="E28" s="12"/>
      <c r="F28" s="12"/>
      <c r="G28" s="9"/>
      <c r="H28" s="9"/>
    </row>
    <row r="29" spans="1:8" s="3" customFormat="1" ht="57" customHeight="1">
      <c r="A29" s="12"/>
      <c r="B29" s="12"/>
      <c r="C29" s="12"/>
      <c r="D29" s="12"/>
      <c r="E29" s="12"/>
      <c r="F29" s="12"/>
      <c r="G29" s="9"/>
      <c r="H29" s="9"/>
    </row>
    <row r="30" spans="1:8" s="3" customFormat="1" ht="57" customHeight="1">
      <c r="A30" s="10"/>
      <c r="B30" s="9"/>
      <c r="C30" s="9"/>
      <c r="D30" s="9"/>
      <c r="E30" s="9"/>
      <c r="F30" s="9"/>
    </row>
    <row r="31" spans="1:8" ht="16.149999999999999">
      <c r="A31" s="10"/>
      <c r="B31" s="9"/>
      <c r="C31" s="9"/>
      <c r="D31" s="9"/>
      <c r="E31" s="9"/>
      <c r="F31" s="9"/>
    </row>
    <row r="32" spans="1:8" ht="16.149999999999999">
      <c r="A32" s="3"/>
      <c r="B32" s="3"/>
      <c r="C32" s="3"/>
      <c r="D32" s="3"/>
      <c r="E32" s="3"/>
      <c r="F32" s="3"/>
    </row>
    <row r="33" ht="13.5"/>
    <row r="34" ht="13.5"/>
    <row r="35" ht="13.5"/>
    <row r="36" ht="13.5"/>
    <row r="37" ht="13.5"/>
    <row r="38" ht="13.5"/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0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ACEB4EE2-31EA-493D-8CF5-B21C90F487EB}"/>
</file>

<file path=customXml/itemProps2.xml><?xml version="1.0" encoding="utf-8"?>
<ds:datastoreItem xmlns:ds="http://schemas.openxmlformats.org/officeDocument/2006/customXml" ds:itemID="{EE924CF0-A495-4D47-847C-EF403B7C0B66}"/>
</file>

<file path=customXml/itemProps3.xml><?xml version="1.0" encoding="utf-8"?>
<ds:datastoreItem xmlns:ds="http://schemas.openxmlformats.org/officeDocument/2006/customXml" ds:itemID="{A7EEA01C-D30B-438A-818C-F1590D9C8F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2026-08-20T08:22:21Z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