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74AEAE86-83AE-4CC5-BBD1-09CEA99FBA68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Import!$A$1:$G$18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" i="7" l="1"/>
  <c r="M12" i="7"/>
  <c r="N8" i="7"/>
  <c r="M8" i="7"/>
  <c r="M6" i="7"/>
  <c r="N6" i="7"/>
  <c r="N10" i="7"/>
  <c r="M10" i="7"/>
  <c r="N11" i="7"/>
  <c r="M11" i="7"/>
  <c r="N9" i="7"/>
  <c r="M9" i="7"/>
  <c r="N7" i="7"/>
  <c r="M7" i="7"/>
  <c r="M13" i="7"/>
  <c r="N13" i="7"/>
  <c r="M14" i="7"/>
  <c r="N14" i="7"/>
</calcChain>
</file>

<file path=xl/sharedStrings.xml><?xml version="1.0" encoding="utf-8"?>
<sst xmlns="http://schemas.openxmlformats.org/spreadsheetml/2006/main" count="68" uniqueCount="40">
  <si>
    <t>　        　　　IMPORT SCHEDULE ‐ ORIGIN : Port Klang</t>
    <phoneticPr fontId="2"/>
  </si>
  <si>
    <t>東京海運輸入営業所
TEL:03-6731-7722/
FAX:03-6731-7352</t>
    <phoneticPr fontId="2"/>
  </si>
  <si>
    <t>S</t>
    <phoneticPr fontId="2"/>
  </si>
  <si>
    <t>VESSEL</t>
    <phoneticPr fontId="2"/>
  </si>
  <si>
    <t>VOY</t>
    <phoneticPr fontId="2"/>
  </si>
  <si>
    <t>CUT</t>
    <phoneticPr fontId="2"/>
  </si>
  <si>
    <t>PKG</t>
    <phoneticPr fontId="2"/>
  </si>
  <si>
    <t>東京</t>
  </si>
  <si>
    <t>ETD</t>
    <phoneticPr fontId="2"/>
  </si>
  <si>
    <t>ETA</t>
    <phoneticPr fontId="2"/>
  </si>
  <si>
    <t>Cut-Off Date /Time</t>
  </si>
  <si>
    <t>ETD</t>
  </si>
  <si>
    <t>ETA CFS</t>
  </si>
  <si>
    <t>Vessel /Voyage</t>
  </si>
  <si>
    <t>WAN HAI 357</t>
  </si>
  <si>
    <t>N038</t>
  </si>
  <si>
    <t>Fri 14th Aug 2026/ 17:00:00 GMT+8</t>
  </si>
  <si>
    <t>Sun 16th Aug 2026</t>
  </si>
  <si>
    <t>Tue 25th Aug 2026</t>
  </si>
  <si>
    <t>WAN HAI 357/N038</t>
  </si>
  <si>
    <t>INTERASIA TRANSFORM</t>
  </si>
  <si>
    <t>N024</t>
  </si>
  <si>
    <t>Fri 21st Aug 2026/ 17:00:00 GMT+8</t>
  </si>
  <si>
    <t>Sat 22nd Aug 2026</t>
  </si>
  <si>
    <t>Tue 1st Sep 2026</t>
  </si>
  <si>
    <t>INTERASIA TRANSFORM/N024</t>
  </si>
  <si>
    <t>WAN HAI 356</t>
  </si>
  <si>
    <t>N044</t>
  </si>
  <si>
    <t>WAN HAI 335</t>
  </si>
  <si>
    <t>N017</t>
  </si>
  <si>
    <t>N039</t>
  </si>
  <si>
    <t>N025</t>
  </si>
  <si>
    <t>TBA</t>
  </si>
  <si>
    <t>TBA 1</t>
  </si>
  <si>
    <t>TBA 2</t>
  </si>
  <si>
    <t>TBA 3</t>
  </si>
  <si>
    <t>Fri 18th Sep 2026/ 17:00:00 GMT+8</t>
  </si>
  <si>
    <t>Sat 19th Sep 2026</t>
  </si>
  <si>
    <t>Tue 29th Sep 2026</t>
  </si>
  <si>
    <t>TBA/TBA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</si>
</sst>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18"/>
      <color theme="1"/>
      <name val="Meiryo UI"/>
      <family val="3"/>
      <charset val="128"/>
    </font>
    <font>
      <sz val="11"/>
      <color theme="1"/>
      <name val="ＭＳ Ｐゴシック"/>
      <family val="2"/>
      <scheme val="minor"/>
    </font>
    <font>
      <sz val="18"/>
      <name val="Arial MT"/>
    </font>
    <font>
      <b/>
      <sz val="28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2" fillId="0" borderId="0"/>
  </cellStyleXfs>
  <cellXfs count="44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0" fontId="19" fillId="0" borderId="0" xfId="0" applyFont="1" applyAlignment="1">
      <alignment horizontal="center" vertical="center" wrapText="1"/>
    </xf>
    <xf numFmtId="178" fontId="20" fillId="0" borderId="0" xfId="0" applyNumberFormat="1" applyFont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176" fontId="17" fillId="0" borderId="0" xfId="1" applyNumberFormat="1" applyFont="1" applyAlignment="1">
      <alignment horizontal="center" vertical="center"/>
    </xf>
    <xf numFmtId="0" fontId="18" fillId="3" borderId="2" xfId="1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178" fontId="20" fillId="0" borderId="5" xfId="0" applyNumberFormat="1" applyFont="1" applyBorder="1" applyAlignment="1">
      <alignment horizontal="center" vertical="center" wrapText="1"/>
    </xf>
    <xf numFmtId="178" fontId="20" fillId="0" borderId="10" xfId="0" applyNumberFormat="1" applyFont="1" applyBorder="1" applyAlignment="1">
      <alignment horizontal="center" vertical="center" wrapText="1"/>
    </xf>
    <xf numFmtId="0" fontId="21" fillId="0" borderId="0" xfId="1" applyFont="1" applyAlignment="1">
      <alignment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178" fontId="20" fillId="0" borderId="13" xfId="0" applyNumberFormat="1" applyFont="1" applyBorder="1" applyAlignment="1">
      <alignment horizontal="center" vertical="center" wrapText="1"/>
    </xf>
    <xf numFmtId="178" fontId="20" fillId="0" borderId="14" xfId="0" applyNumberFormat="1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2" fillId="0" borderId="0" xfId="22" applyAlignment="1">
      <alignment horizontal="center" wrapText="1"/>
    </xf>
    <xf numFmtId="178" fontId="24" fillId="0" borderId="5" xfId="0" applyNumberFormat="1" applyFont="1" applyBorder="1" applyAlignment="1">
      <alignment horizontal="center" vertical="center" wrapText="1"/>
    </xf>
    <xf numFmtId="178" fontId="24" fillId="0" borderId="10" xfId="0" applyNumberFormat="1" applyFont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8" fillId="3" borderId="6" xfId="1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18" fillId="3" borderId="3" xfId="1" applyFont="1" applyFill="1" applyBorder="1" applyAlignment="1">
      <alignment horizontal="center" vertical="center" wrapText="1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50FF2D0B-FB72-45B0-95D9-B9652D5180FD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71438</xdr:colOff>
      <xdr:row>1</xdr:row>
      <xdr:rowOff>590015</xdr:rowOff>
    </xdr:from>
    <xdr:to>
      <xdr:col>2</xdr:col>
      <xdr:colOff>95250</xdr:colOff>
      <xdr:row>2</xdr:row>
      <xdr:rowOff>822182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71438" y="1923515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Origin:Port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Klang, Malaysia</a:t>
          </a:r>
        </a:p>
      </xdr:txBody>
    </xdr:sp>
    <xdr:clientData/>
  </xdr:twoCellAnchor>
  <xdr:oneCellAnchor>
    <xdr:from>
      <xdr:col>1</xdr:col>
      <xdr:colOff>550068</xdr:colOff>
      <xdr:row>34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-3809</xdr:colOff>
      <xdr:row>14</xdr:row>
      <xdr:rowOff>312420</xdr:rowOff>
    </xdr:from>
    <xdr:to>
      <xdr:col>5</xdr:col>
      <xdr:colOff>1606867</xdr:colOff>
      <xdr:row>17</xdr:row>
      <xdr:rowOff>353376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-3809" y="11294745"/>
          <a:ext cx="14898051" cy="2212656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2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32</xdr:col>
      <xdr:colOff>136699</xdr:colOff>
      <xdr:row>212</xdr:row>
      <xdr:rowOff>106997</xdr:rowOff>
    </xdr:from>
    <xdr:to>
      <xdr:col>44</xdr:col>
      <xdr:colOff>408074</xdr:colOff>
      <xdr:row>259</xdr:row>
      <xdr:rowOff>87312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R42"/>
  <sheetViews>
    <sheetView tabSelected="1" view="pageBreakPreview" topLeftCell="A9" zoomScale="40" zoomScaleNormal="25" zoomScaleSheetLayoutView="40" zoomScalePageLayoutView="10" workbookViewId="0">
      <selection activeCell="S18" sqref="S18"/>
    </sheetView>
  </sheetViews>
  <sheetFormatPr defaultRowHeight="13.15"/>
  <cols>
    <col min="1" max="1" width="67.28515625" customWidth="1"/>
    <col min="2" max="2" width="31.140625" customWidth="1"/>
    <col min="3" max="3" width="30.7109375" customWidth="1"/>
    <col min="4" max="4" width="39.42578125" customWidth="1"/>
    <col min="5" max="6" width="30.7109375" style="12" customWidth="1"/>
    <col min="7" max="7" width="10.140625" customWidth="1"/>
    <col min="8" max="8" width="34.85546875" customWidth="1"/>
    <col min="9" max="14" width="34.85546875" hidden="1" customWidth="1"/>
    <col min="15" max="15" width="13.28515625" customWidth="1"/>
    <col min="16" max="16" width="15.85546875" customWidth="1"/>
  </cols>
  <sheetData>
    <row r="1" spans="1:18" s="2" customFormat="1" ht="106.15" customHeight="1">
      <c r="A1" s="16" t="s">
        <v>0</v>
      </c>
      <c r="B1" s="17"/>
      <c r="C1" s="17"/>
      <c r="D1" s="17"/>
      <c r="E1" s="17"/>
      <c r="F1" s="39" t="s">
        <v>1</v>
      </c>
      <c r="G1" s="39"/>
      <c r="H1" s="1"/>
      <c r="I1" s="8"/>
      <c r="J1" s="8"/>
      <c r="N1" s="4"/>
      <c r="O1" s="4"/>
      <c r="P1" s="4"/>
      <c r="Q1" s="4"/>
      <c r="R1" s="4"/>
    </row>
    <row r="2" spans="1:18" s="2" customFormat="1" ht="48.75" customHeight="1">
      <c r="A2" s="5"/>
      <c r="B2" s="5"/>
      <c r="C2" s="5"/>
      <c r="D2" s="5"/>
      <c r="E2" s="11"/>
      <c r="F2" s="11"/>
      <c r="G2" s="5"/>
      <c r="H2" s="5"/>
      <c r="N2" s="5"/>
      <c r="O2" s="5"/>
      <c r="P2" s="5"/>
      <c r="Q2" s="5"/>
      <c r="R2" s="6"/>
    </row>
    <row r="3" spans="1:18" s="2" customFormat="1" ht="72" customHeight="1" thickBot="1">
      <c r="A3" s="7"/>
      <c r="B3" s="8"/>
      <c r="C3" s="8"/>
      <c r="D3" s="8"/>
      <c r="E3" s="22">
        <v>46252</v>
      </c>
      <c r="F3" s="13" t="s">
        <v>2</v>
      </c>
      <c r="H3" s="8"/>
      <c r="I3" s="3"/>
      <c r="J3" s="3"/>
      <c r="K3" s="3"/>
      <c r="L3" s="3"/>
      <c r="M3" s="3"/>
    </row>
    <row r="4" spans="1:18" s="2" customFormat="1" ht="87" customHeight="1">
      <c r="A4" s="40" t="s">
        <v>3</v>
      </c>
      <c r="B4" s="42" t="s">
        <v>4</v>
      </c>
      <c r="C4" s="42" t="s">
        <v>5</v>
      </c>
      <c r="D4" s="23" t="s">
        <v>6</v>
      </c>
      <c r="E4" s="25" t="s">
        <v>7</v>
      </c>
      <c r="F4" s="15"/>
      <c r="H4" s="3"/>
      <c r="I4" s="3"/>
      <c r="J4" s="3"/>
      <c r="K4" s="3"/>
      <c r="L4" s="3"/>
    </row>
    <row r="5" spans="1:18" s="2" customFormat="1" ht="38.25" customHeight="1">
      <c r="A5" s="41"/>
      <c r="B5" s="43"/>
      <c r="C5" s="43"/>
      <c r="D5" s="24" t="s">
        <v>8</v>
      </c>
      <c r="E5" s="26" t="s">
        <v>9</v>
      </c>
      <c r="F5" s="15"/>
      <c r="H5" s="3"/>
      <c r="I5" s="35" t="s">
        <v>10</v>
      </c>
      <c r="J5" s="35" t="s">
        <v>11</v>
      </c>
      <c r="K5" s="35" t="s">
        <v>12</v>
      </c>
      <c r="L5" s="35" t="s">
        <v>13</v>
      </c>
    </row>
    <row r="6" spans="1:18" s="3" customFormat="1" ht="57" customHeight="1">
      <c r="A6" s="20" t="s">
        <v>14</v>
      </c>
      <c r="B6" s="21" t="s">
        <v>15</v>
      </c>
      <c r="C6" s="37">
        <v>46255</v>
      </c>
      <c r="D6" s="37">
        <v>46261</v>
      </c>
      <c r="E6" s="38">
        <v>46273</v>
      </c>
      <c r="F6" s="14"/>
      <c r="H6" s="9"/>
      <c r="I6" s="36" t="s">
        <v>16</v>
      </c>
      <c r="J6" s="36" t="s">
        <v>17</v>
      </c>
      <c r="K6" s="36" t="s">
        <v>18</v>
      </c>
      <c r="L6" s="36" t="s">
        <v>19</v>
      </c>
      <c r="M6" s="30" t="str">
        <f t="shared" ref="M6:M13" si="0">LEFT(L6,FIND("/",L6)-1)</f>
        <v>WAN HAI 357</v>
      </c>
      <c r="N6" s="30" t="str">
        <f t="shared" ref="N6:N13" si="1">MID(L6,FIND("/",L6)+1,LEN(L6)-FIND("/",L6))</f>
        <v>N038</v>
      </c>
    </row>
    <row r="7" spans="1:18" s="3" customFormat="1" ht="57" customHeight="1">
      <c r="A7" s="20" t="s">
        <v>20</v>
      </c>
      <c r="B7" s="21" t="s">
        <v>21</v>
      </c>
      <c r="C7" s="37">
        <v>46262</v>
      </c>
      <c r="D7" s="37">
        <v>46269</v>
      </c>
      <c r="E7" s="38">
        <v>46280</v>
      </c>
      <c r="F7" s="14"/>
      <c r="H7" s="9"/>
      <c r="I7" s="36" t="s">
        <v>22</v>
      </c>
      <c r="J7" s="36" t="s">
        <v>23</v>
      </c>
      <c r="K7" s="36" t="s">
        <v>24</v>
      </c>
      <c r="L7" s="36" t="s">
        <v>25</v>
      </c>
      <c r="M7" s="30" t="str">
        <f t="shared" ref="M7:M12" si="2">LEFT(L7,FIND("/",L7)-1)</f>
        <v>INTERASIA TRANSFORM</v>
      </c>
      <c r="N7" s="30" t="str">
        <f t="shared" ref="N7:N12" si="3">MID(L7,FIND("/",L7)+1,LEN(L7)-FIND("/",L7))</f>
        <v>N024</v>
      </c>
    </row>
    <row r="8" spans="1:18" s="3" customFormat="1" ht="57" customHeight="1">
      <c r="A8" s="20" t="s">
        <v>26</v>
      </c>
      <c r="B8" s="21" t="s">
        <v>27</v>
      </c>
      <c r="C8" s="27">
        <v>46269</v>
      </c>
      <c r="D8" s="37">
        <v>46274</v>
      </c>
      <c r="E8" s="38">
        <v>46287</v>
      </c>
      <c r="F8" s="14"/>
      <c r="H8" s="9"/>
      <c r="I8" s="36" t="s">
        <v>22</v>
      </c>
      <c r="J8" s="36" t="s">
        <v>23</v>
      </c>
      <c r="K8" s="36" t="s">
        <v>24</v>
      </c>
      <c r="L8" s="36" t="s">
        <v>25</v>
      </c>
      <c r="M8" s="30" t="str">
        <f t="shared" ref="M8" si="4">LEFT(L8,FIND("/",L8)-1)</f>
        <v>INTERASIA TRANSFORM</v>
      </c>
      <c r="N8" s="30" t="str">
        <f t="shared" ref="N8" si="5">MID(L8,FIND("/",L8)+1,LEN(L8)-FIND("/",L8))</f>
        <v>N024</v>
      </c>
    </row>
    <row r="9" spans="1:18" s="3" customFormat="1" ht="57" customHeight="1">
      <c r="A9" s="20" t="s">
        <v>28</v>
      </c>
      <c r="B9" s="21" t="s">
        <v>29</v>
      </c>
      <c r="C9" s="37">
        <v>46276</v>
      </c>
      <c r="D9" s="37">
        <v>46280</v>
      </c>
      <c r="E9" s="38">
        <v>46294</v>
      </c>
      <c r="F9" s="14"/>
      <c r="H9" s="9"/>
      <c r="I9" s="36" t="s">
        <v>22</v>
      </c>
      <c r="J9" s="36" t="s">
        <v>23</v>
      </c>
      <c r="K9" s="36" t="s">
        <v>24</v>
      </c>
      <c r="L9" s="36" t="s">
        <v>25</v>
      </c>
      <c r="M9" s="30" t="str">
        <f t="shared" si="2"/>
        <v>INTERASIA TRANSFORM</v>
      </c>
      <c r="N9" s="30" t="str">
        <f t="shared" si="3"/>
        <v>N024</v>
      </c>
    </row>
    <row r="10" spans="1:18" s="3" customFormat="1" ht="57" customHeight="1">
      <c r="A10" s="20" t="s">
        <v>14</v>
      </c>
      <c r="B10" s="21" t="s">
        <v>30</v>
      </c>
      <c r="C10" s="27">
        <v>46283</v>
      </c>
      <c r="D10" s="37">
        <v>46289</v>
      </c>
      <c r="E10" s="38">
        <v>46301</v>
      </c>
      <c r="F10" s="14"/>
      <c r="H10" s="9"/>
      <c r="I10" s="36" t="s">
        <v>22</v>
      </c>
      <c r="J10" s="36" t="s">
        <v>23</v>
      </c>
      <c r="K10" s="36" t="s">
        <v>24</v>
      </c>
      <c r="L10" s="36" t="s">
        <v>25</v>
      </c>
      <c r="M10" s="30" t="str">
        <f t="shared" ref="M10" si="6">LEFT(L10,FIND("/",L10)-1)</f>
        <v>INTERASIA TRANSFORM</v>
      </c>
      <c r="N10" s="30" t="str">
        <f t="shared" ref="N10" si="7">MID(L10,FIND("/",L10)+1,LEN(L10)-FIND("/",L10))</f>
        <v>N024</v>
      </c>
    </row>
    <row r="11" spans="1:18" s="3" customFormat="1" ht="57" customHeight="1">
      <c r="A11" s="20" t="s">
        <v>20</v>
      </c>
      <c r="B11" s="21" t="s">
        <v>31</v>
      </c>
      <c r="C11" s="27">
        <v>46290</v>
      </c>
      <c r="D11" s="37">
        <v>46296</v>
      </c>
      <c r="E11" s="38">
        <v>46308</v>
      </c>
      <c r="F11" s="14"/>
      <c r="H11" s="9"/>
      <c r="I11" s="36" t="s">
        <v>22</v>
      </c>
      <c r="J11" s="36" t="s">
        <v>23</v>
      </c>
      <c r="K11" s="36" t="s">
        <v>24</v>
      </c>
      <c r="L11" s="36" t="s">
        <v>25</v>
      </c>
      <c r="M11" s="30" t="str">
        <f t="shared" si="2"/>
        <v>INTERASIA TRANSFORM</v>
      </c>
      <c r="N11" s="30" t="str">
        <f t="shared" si="3"/>
        <v>N024</v>
      </c>
    </row>
    <row r="12" spans="1:18" s="3" customFormat="1" ht="57" customHeight="1">
      <c r="A12" s="20" t="s">
        <v>32</v>
      </c>
      <c r="B12" s="21" t="s">
        <v>33</v>
      </c>
      <c r="C12" s="27">
        <v>46297</v>
      </c>
      <c r="D12" s="27">
        <v>46303</v>
      </c>
      <c r="E12" s="28">
        <v>46315</v>
      </c>
      <c r="F12" s="14"/>
      <c r="H12" s="9"/>
      <c r="I12" s="36" t="s">
        <v>22</v>
      </c>
      <c r="J12" s="36" t="s">
        <v>23</v>
      </c>
      <c r="K12" s="36" t="s">
        <v>24</v>
      </c>
      <c r="L12" s="36" t="s">
        <v>25</v>
      </c>
      <c r="M12" s="30" t="str">
        <f t="shared" si="2"/>
        <v>INTERASIA TRANSFORM</v>
      </c>
      <c r="N12" s="30" t="str">
        <f t="shared" si="3"/>
        <v>N024</v>
      </c>
    </row>
    <row r="13" spans="1:18" s="3" customFormat="1" ht="57" customHeight="1">
      <c r="A13" s="20" t="s">
        <v>32</v>
      </c>
      <c r="B13" s="21" t="s">
        <v>34</v>
      </c>
      <c r="C13" s="27">
        <v>46304</v>
      </c>
      <c r="D13" s="27">
        <v>46310</v>
      </c>
      <c r="E13" s="28">
        <v>46322</v>
      </c>
      <c r="F13" s="14"/>
      <c r="H13" s="9"/>
      <c r="I13" s="36" t="s">
        <v>22</v>
      </c>
      <c r="J13" s="36" t="s">
        <v>23</v>
      </c>
      <c r="K13" s="36" t="s">
        <v>24</v>
      </c>
      <c r="L13" s="36" t="s">
        <v>25</v>
      </c>
      <c r="M13" s="30" t="str">
        <f t="shared" si="0"/>
        <v>INTERASIA TRANSFORM</v>
      </c>
      <c r="N13" s="30" t="str">
        <f t="shared" si="1"/>
        <v>N024</v>
      </c>
    </row>
    <row r="14" spans="1:18" s="3" customFormat="1" ht="57" customHeight="1">
      <c r="A14" s="31" t="s">
        <v>32</v>
      </c>
      <c r="B14" s="32" t="s">
        <v>35</v>
      </c>
      <c r="C14" s="33">
        <v>46311</v>
      </c>
      <c r="D14" s="33">
        <v>46317</v>
      </c>
      <c r="E14" s="34">
        <v>46329</v>
      </c>
      <c r="F14" s="14"/>
      <c r="H14" s="9"/>
      <c r="I14" s="36" t="s">
        <v>36</v>
      </c>
      <c r="J14" s="36" t="s">
        <v>37</v>
      </c>
      <c r="K14" s="36" t="s">
        <v>38</v>
      </c>
      <c r="L14" s="36" t="s">
        <v>39</v>
      </c>
      <c r="M14" s="30" t="str">
        <f t="shared" ref="M14" si="8">LEFT(L14,FIND("/",L14)-1)</f>
        <v>TBA</v>
      </c>
      <c r="N14" s="30" t="str">
        <f t="shared" ref="N14" si="9">MID(L14,FIND("/",L14)+1,LEN(L14)-FIND("/",L14))</f>
        <v>TBA 3</v>
      </c>
    </row>
    <row r="15" spans="1:18" s="3" customFormat="1" ht="57" customHeight="1">
      <c r="A15" s="18"/>
      <c r="B15" s="14"/>
      <c r="C15" s="19"/>
      <c r="D15" s="19"/>
      <c r="E15" s="19"/>
      <c r="F15" s="19"/>
      <c r="I15" s="29"/>
      <c r="J15" s="29"/>
      <c r="K15" s="29"/>
      <c r="L15" s="9"/>
      <c r="M15" s="9"/>
    </row>
    <row r="16" spans="1:18" s="3" customFormat="1" ht="57" customHeight="1">
      <c r="A16" s="18"/>
      <c r="B16" s="14"/>
      <c r="C16" s="19"/>
      <c r="D16" s="19"/>
      <c r="E16" s="19"/>
      <c r="F16" s="19"/>
      <c r="I16" s="9"/>
      <c r="J16" s="9"/>
      <c r="K16" s="9"/>
      <c r="L16" s="9"/>
      <c r="M16" s="9"/>
    </row>
    <row r="17" spans="1:13" s="3" customFormat="1" ht="57" customHeight="1">
      <c r="A17" s="18"/>
      <c r="B17" s="14"/>
      <c r="C17" s="19"/>
      <c r="D17" s="19"/>
      <c r="E17" s="19"/>
      <c r="F17" s="19"/>
      <c r="I17" s="9"/>
      <c r="J17" s="9"/>
      <c r="K17" s="9"/>
      <c r="L17" s="9"/>
      <c r="M17" s="9"/>
    </row>
    <row r="18" spans="1:13" s="3" customFormat="1" ht="57" customHeight="1">
      <c r="I18" s="9"/>
      <c r="J18" s="9"/>
      <c r="K18" s="9"/>
      <c r="L18" s="9"/>
      <c r="M18" s="9"/>
    </row>
    <row r="19" spans="1:13" s="3" customFormat="1" ht="57" customHeight="1">
      <c r="I19" s="9"/>
      <c r="J19" s="9"/>
      <c r="K19" s="9"/>
      <c r="L19" s="9"/>
      <c r="M19" s="9"/>
    </row>
    <row r="20" spans="1:13" s="9" customFormat="1" ht="57" customHeight="1"/>
    <row r="21" spans="1:13" s="9" customFormat="1" ht="57" customHeight="1"/>
    <row r="22" spans="1:13" s="9" customFormat="1" ht="57" customHeight="1">
      <c r="A22" s="14"/>
      <c r="B22" s="14"/>
      <c r="C22" s="14"/>
      <c r="D22" s="14"/>
      <c r="E22" s="14"/>
      <c r="F22" s="14"/>
    </row>
    <row r="23" spans="1:13" s="9" customFormat="1" ht="57" customHeight="1">
      <c r="A23" s="14"/>
      <c r="B23" s="14"/>
      <c r="C23" s="14"/>
      <c r="D23" s="14"/>
      <c r="E23" s="14"/>
      <c r="F23" s="14"/>
    </row>
    <row r="24" spans="1:13" s="9" customFormat="1" ht="57" customHeight="1">
      <c r="A24" s="14"/>
      <c r="B24" s="14"/>
      <c r="C24" s="14"/>
      <c r="D24" s="14"/>
      <c r="E24" s="14"/>
      <c r="F24" s="14"/>
    </row>
    <row r="25" spans="1:13" s="9" customFormat="1" ht="57" customHeight="1">
      <c r="A25" s="14"/>
      <c r="B25" s="14"/>
      <c r="C25" s="14"/>
      <c r="D25" s="14"/>
      <c r="E25" s="14"/>
      <c r="F25" s="14"/>
    </row>
    <row r="26" spans="1:13" s="9" customFormat="1" ht="57" customHeight="1"/>
    <row r="27" spans="1:13" s="3" customFormat="1" ht="57" customHeight="1">
      <c r="A27" s="14"/>
      <c r="B27" s="14"/>
      <c r="C27" s="14"/>
      <c r="D27" s="14"/>
      <c r="E27" s="14"/>
      <c r="F27" s="14"/>
      <c r="G27" s="9"/>
    </row>
    <row r="28" spans="1:13" s="3" customFormat="1" ht="57" customHeight="1">
      <c r="A28" s="14"/>
      <c r="B28" s="14"/>
      <c r="C28" s="14"/>
      <c r="D28" s="14"/>
      <c r="E28" s="14"/>
      <c r="F28" s="14"/>
      <c r="G28" s="9"/>
    </row>
    <row r="29" spans="1:13" s="3" customFormat="1" ht="57" customHeight="1">
      <c r="A29" s="14"/>
      <c r="B29" s="14"/>
      <c r="C29" s="14"/>
      <c r="D29" s="14"/>
      <c r="E29" s="14"/>
      <c r="F29" s="14"/>
      <c r="G29" s="9"/>
    </row>
    <row r="30" spans="1:13" s="3" customFormat="1" ht="57" customHeight="1">
      <c r="A30" s="14"/>
      <c r="B30" s="14"/>
      <c r="C30" s="14"/>
      <c r="D30" s="14"/>
      <c r="E30" s="14"/>
      <c r="F30" s="14"/>
      <c r="G30" s="9"/>
    </row>
    <row r="31" spans="1:13" s="3" customFormat="1" ht="57" customHeight="1">
      <c r="A31" s="14"/>
      <c r="B31" s="14"/>
      <c r="C31" s="14"/>
      <c r="D31" s="14"/>
      <c r="E31" s="14"/>
      <c r="F31" s="14"/>
      <c r="G31" s="9"/>
    </row>
    <row r="32" spans="1:13" s="3" customFormat="1" ht="57" customHeight="1">
      <c r="A32" s="10"/>
      <c r="B32" s="9"/>
      <c r="C32" s="9"/>
      <c r="D32" s="9"/>
      <c r="E32" s="9"/>
      <c r="F32" s="9"/>
    </row>
    <row r="33" spans="1:6" ht="16.149999999999999">
      <c r="A33" s="10"/>
      <c r="B33" s="9"/>
      <c r="C33" s="9"/>
      <c r="D33" s="9"/>
      <c r="E33" s="9"/>
      <c r="F33" s="9"/>
    </row>
    <row r="34" spans="1:6" ht="16.149999999999999">
      <c r="A34" s="3"/>
      <c r="B34" s="3"/>
      <c r="C34" s="3"/>
      <c r="D34" s="3"/>
      <c r="E34" s="3"/>
      <c r="F34" s="3"/>
    </row>
    <row r="35" spans="1:6" ht="13.5"/>
    <row r="36" spans="1:6" ht="13.5"/>
    <row r="37" spans="1:6" ht="13.5"/>
    <row r="38" spans="1:6" ht="13.5"/>
    <row r="39" spans="1:6" ht="13.5"/>
    <row r="40" spans="1:6" ht="13.5"/>
    <row r="41" spans="1:6" ht="13.5"/>
    <row r="42" spans="1:6" ht="13.5"/>
  </sheetData>
  <mergeCells count="4">
    <mergeCell ref="F1:G1"/>
    <mergeCell ref="A4:A5"/>
    <mergeCell ref="B4:B5"/>
    <mergeCell ref="C4:C5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1" manualBreakCount="1">
    <brk id="32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Props1.xml><?xml version="1.0" encoding="utf-8"?>
<ds:datastoreItem xmlns:ds="http://schemas.openxmlformats.org/officeDocument/2006/customXml" ds:itemID="{EA1D3DB4-6937-4BCB-AB7A-464FB7D444A7}"/>
</file>

<file path=customXml/itemProps2.xml><?xml version="1.0" encoding="utf-8"?>
<ds:datastoreItem xmlns:ds="http://schemas.openxmlformats.org/officeDocument/2006/customXml" ds:itemID="{CF09A916-7D97-4C71-ADDB-B6BB87488073}"/>
</file>

<file path=customXml/itemProps3.xml><?xml version="1.0" encoding="utf-8"?>
<ds:datastoreItem xmlns:ds="http://schemas.openxmlformats.org/officeDocument/2006/customXml" ds:itemID="{BFDAA2BB-D795-430A-BA3B-62C36626C1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2026-08-20T08:18:43Z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