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6453E50C-638F-4094-9BDA-FAECD79F3A9E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7" l="1"/>
  <c r="J7" i="7"/>
  <c r="I6" i="7"/>
  <c r="J6" i="7"/>
</calcChain>
</file>

<file path=xl/sharedStrings.xml><?xml version="1.0" encoding="utf-8"?>
<sst xmlns="http://schemas.openxmlformats.org/spreadsheetml/2006/main" count="44" uniqueCount="33">
  <si>
    <t>　        　　　IMPORT SCHEDULE ‐ ORIGIN : Xingang</t>
    <phoneticPr fontId="2"/>
  </si>
  <si>
    <t>東京海運輸入営業所
TEL:03-6731-7722/
FAX:03-6731-7352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</si>
  <si>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</si>
  <si>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</si>
  <si>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</si>
  <si>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</si>
  <si>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XIN</t>
    <phoneticPr fontId="2"/>
  </si>
  <si>
    <t>東京</t>
    <rPh sb="0" eb="2">
      <t>トウキョウ</t>
    </rPh>
    <phoneticPr fontId="2"/>
  </si>
  <si>
    <t>横浜</t>
    <rPh sb="0" eb="2">
      <t>ヨコハマ</t>
    </rPh>
    <phoneticPr fontId="2"/>
  </si>
  <si>
    <t>ETD</t>
    <phoneticPr fontId="2"/>
  </si>
  <si>
    <t>ETA</t>
    <phoneticPr fontId="2"/>
  </si>
  <si>
    <t>Vessel /Voyage</t>
  </si>
  <si>
    <t>Cut-Off Date /Time</t>
  </si>
  <si>
    <t>ETD</t>
  </si>
  <si>
    <t>ETA CFS</t>
  </si>
  <si>
    <t>SINOTRANS KEELUNG</t>
  </si>
  <si>
    <t>2618E</t>
  </si>
  <si>
    <t>09/02</t>
  </si>
  <si>
    <t>09/05</t>
  </si>
  <si>
    <t>09/12</t>
  </si>
  <si>
    <t>SINOTRANS KEELUNG/2618E</t>
  </si>
  <si>
    <t>Wed 2nd Sep 2026/ 12:00:00 GMT</t>
  </si>
  <si>
    <t>Sat 5th Sep 2026</t>
  </si>
  <si>
    <t>Sat 12th Sep 2026</t>
  </si>
  <si>
    <t>SINOTRANS BANGKOK</t>
  </si>
  <si>
    <t>2619E</t>
  </si>
  <si>
    <t>09/09</t>
  </si>
  <si>
    <t>09/19</t>
  </si>
  <si>
    <t>SINOTRANS BANGKOK/2619E</t>
  </si>
  <si>
    <t>Wed 9th Sep 2026/ 12:00:00 GMT</t>
  </si>
  <si>
    <t>Sat 19th Sep 2026</t>
  </si>
  <si>
    <t>2620E</t>
  </si>
  <si>
    <t>2621E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</si>
</sst>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6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178" fontId="20" fillId="0" borderId="2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0" xfId="22" applyAlignment="1">
      <alignment horizontal="center" wrapText="1"/>
    </xf>
    <xf numFmtId="0" fontId="18" fillId="3" borderId="6" xfId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78" fontId="20" fillId="0" borderId="8" xfId="0" applyNumberFormat="1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178" fontId="20" fillId="0" borderId="9" xfId="0" applyNumberFormat="1" applyFont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78" fontId="20" fillId="0" borderId="18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178" fontId="20" fillId="0" borderId="20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178" fontId="20" fillId="0" borderId="22" xfId="0" applyNumberFormat="1" applyFont="1" applyBorder="1" applyAlignment="1">
      <alignment horizontal="center" vertical="center" wrapText="1"/>
    </xf>
    <xf numFmtId="178" fontId="20" fillId="0" borderId="23" xfId="0" applyNumberFormat="1" applyFont="1" applyBorder="1" applyAlignment="1">
      <alignment horizontal="center" vertical="center" wrapText="1"/>
    </xf>
    <xf numFmtId="178" fontId="20" fillId="0" borderId="24" xfId="0" applyNumberFormat="1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78" fontId="20" fillId="0" borderId="27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178" fontId="20" fillId="0" borderId="26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178" fontId="20" fillId="0" borderId="29" xfId="0" applyNumberFormat="1" applyFont="1" applyBorder="1" applyAlignment="1">
      <alignment horizontal="center" vertical="center" wrapText="1"/>
    </xf>
    <xf numFmtId="178" fontId="20" fillId="0" borderId="30" xfId="0" applyNumberFormat="1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178" fontId="20" fillId="0" borderId="31" xfId="0" applyNumberFormat="1" applyFont="1" applyBorder="1" applyAlignment="1">
      <alignment horizontal="center" vertical="center" wrapText="1"/>
    </xf>
    <xf numFmtId="178" fontId="20" fillId="0" borderId="32" xfId="0" applyNumberFormat="1" applyFont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87D32C50-25A3-4532-86E5-3003B0BAD99A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</xdr:row>
      <xdr:rowOff>613828</xdr:rowOff>
    </xdr:from>
    <xdr:to>
      <xdr:col>2</xdr:col>
      <xdr:colOff>119061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Xingang, China</a:t>
          </a: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-38100</xdr:colOff>
      <xdr:row>0</xdr:row>
      <xdr:rowOff>781050</xdr:rowOff>
    </xdr:from>
    <xdr:to>
      <xdr:col>0</xdr:col>
      <xdr:colOff>-38100</xdr:colOff>
      <xdr:row>0</xdr:row>
      <xdr:rowOff>781050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38100" y="781050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27</xdr:col>
      <xdr:colOff>505317</xdr:colOff>
      <xdr:row>223</xdr:row>
      <xdr:rowOff>26987</xdr:rowOff>
    </xdr:from>
    <xdr:to>
      <xdr:col>40</xdr:col>
      <xdr:colOff>317587</xdr:colOff>
      <xdr:row>269</xdr:row>
      <xdr:rowOff>153988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12</xdr:row>
      <xdr:rowOff>714375</xdr:rowOff>
    </xdr:from>
    <xdr:to>
      <xdr:col>5</xdr:col>
      <xdr:colOff>1533523</xdr:colOff>
      <xdr:row>15</xdr:row>
      <xdr:rowOff>408625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32B6AF-28EC-40F7-AD57-E9E13CCD5C49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0" y="10248900"/>
          <a:ext cx="14239873" cy="18659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T35"/>
  <sheetViews>
    <sheetView tabSelected="1" view="pageBreakPreview" topLeftCell="A10" zoomScale="40" zoomScaleNormal="25" zoomScaleSheetLayoutView="40" zoomScalePageLayoutView="10" workbookViewId="0">
      <selection activeCell="A15" sqref="A15"/>
    </sheetView>
  </sheetViews>
  <sheetFormatPr defaultRowHeight="13.15"/>
  <cols>
    <col min="1" max="1" width="67.28515625" customWidth="1"/>
    <col min="2" max="2" width="31.140625" customWidth="1"/>
    <col min="3" max="4" width="30.7109375" customWidth="1"/>
    <col min="5" max="6" width="30.7109375" style="12" customWidth="1"/>
    <col min="7" max="7" width="10.140625" customWidth="1"/>
    <col min="8" max="13" width="34.85546875" hidden="1" customWidth="1"/>
    <col min="14" max="16" width="34.85546875" customWidth="1"/>
    <col min="17" max="17" width="13.28515625" customWidth="1"/>
    <col min="18" max="18" width="15.85546875" customWidth="1"/>
  </cols>
  <sheetData>
    <row r="1" spans="1:20" s="2" customFormat="1" ht="106.15" customHeight="1">
      <c r="A1" s="15" t="s">
        <v>0</v>
      </c>
      <c r="B1" s="16"/>
      <c r="C1" s="16"/>
      <c r="D1" s="16"/>
      <c r="E1" s="22"/>
      <c r="F1" s="60" t="s">
        <v>1</v>
      </c>
      <c r="G1" s="60"/>
      <c r="H1" s="1"/>
      <c r="I1" s="1"/>
      <c r="J1" s="1"/>
      <c r="K1" s="8"/>
      <c r="L1" s="8"/>
      <c r="P1" s="4"/>
      <c r="Q1" s="4"/>
      <c r="R1" s="4"/>
      <c r="S1" s="4"/>
      <c r="T1" s="4"/>
    </row>
    <row r="2" spans="1:20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J2" s="5"/>
      <c r="P2" s="5"/>
      <c r="Q2" s="5"/>
      <c r="R2" s="5"/>
      <c r="S2" s="5"/>
      <c r="T2" s="6"/>
    </row>
    <row r="3" spans="1:20" s="2" customFormat="1" ht="72" customHeight="1">
      <c r="A3" s="7"/>
      <c r="B3" s="8"/>
      <c r="C3" s="8"/>
      <c r="D3" s="8"/>
      <c r="E3" s="18">
        <v>46252</v>
      </c>
      <c r="F3" s="13" t="s">
        <v>2</v>
      </c>
      <c r="H3" s="8"/>
      <c r="I3" s="8"/>
      <c r="J3" s="8"/>
      <c r="K3" s="3"/>
      <c r="L3" s="3"/>
      <c r="M3" s="3"/>
      <c r="N3" s="3"/>
      <c r="O3" s="3"/>
    </row>
    <row r="4" spans="1:20" s="2" customFormat="1" ht="87" customHeight="1">
      <c r="A4" s="56" t="s">
        <v>3</v>
      </c>
      <c r="B4" s="58" t="s">
        <v>4</v>
      </c>
      <c r="C4" s="58" t="s">
        <v>5</v>
      </c>
      <c r="D4" s="31" t="s">
        <v>6</v>
      </c>
      <c r="E4" s="32" t="s">
        <v>7</v>
      </c>
      <c r="F4" s="33" t="s">
        <v>8</v>
      </c>
      <c r="H4" s="3"/>
      <c r="I4" s="3"/>
      <c r="J4" s="3"/>
      <c r="K4" s="3"/>
      <c r="L4" s="3"/>
      <c r="M4" s="3"/>
      <c r="N4" s="3"/>
    </row>
    <row r="5" spans="1:20" s="2" customFormat="1" ht="38.25" customHeight="1">
      <c r="A5" s="57"/>
      <c r="B5" s="59"/>
      <c r="C5" s="59"/>
      <c r="D5" s="25" t="s">
        <v>9</v>
      </c>
      <c r="E5" s="25" t="s">
        <v>10</v>
      </c>
      <c r="F5" s="34" t="s">
        <v>10</v>
      </c>
      <c r="H5" s="23" t="s">
        <v>11</v>
      </c>
      <c r="K5" s="23" t="s">
        <v>12</v>
      </c>
      <c r="L5" s="23" t="s">
        <v>13</v>
      </c>
      <c r="M5" s="23" t="s">
        <v>14</v>
      </c>
      <c r="N5" s="3"/>
    </row>
    <row r="6" spans="1:20" s="3" customFormat="1" ht="57" customHeight="1">
      <c r="A6" s="35" t="s">
        <v>15</v>
      </c>
      <c r="B6" s="17" t="s">
        <v>16</v>
      </c>
      <c r="C6" s="19" t="s">
        <v>17</v>
      </c>
      <c r="D6" s="19" t="s">
        <v>18</v>
      </c>
      <c r="E6" s="19" t="s">
        <v>19</v>
      </c>
      <c r="F6" s="36">
        <v>46278</v>
      </c>
      <c r="H6" s="24" t="s">
        <v>20</v>
      </c>
      <c r="I6" s="20" t="str">
        <f t="shared" ref="I6" si="0">LEFT(H6,FIND("/",H6)-1)</f>
        <v>SINOTRANS KEELUNG</v>
      </c>
      <c r="J6" s="20" t="str">
        <f t="shared" ref="J6" si="1">MID(H6,FIND("/",H6)+1,LEN(H6)-FIND("/",H6))</f>
        <v>2618E</v>
      </c>
      <c r="K6" s="24" t="s">
        <v>21</v>
      </c>
      <c r="L6" s="24" t="s">
        <v>22</v>
      </c>
      <c r="M6" s="24" t="s">
        <v>23</v>
      </c>
      <c r="N6" s="9"/>
      <c r="O6" s="9"/>
    </row>
    <row r="7" spans="1:20" s="3" customFormat="1" ht="57" customHeight="1">
      <c r="A7" s="37" t="s">
        <v>24</v>
      </c>
      <c r="B7" s="26" t="s">
        <v>25</v>
      </c>
      <c r="C7" s="28" t="s">
        <v>26</v>
      </c>
      <c r="D7" s="28" t="s">
        <v>19</v>
      </c>
      <c r="E7" s="28" t="s">
        <v>27</v>
      </c>
      <c r="F7" s="38">
        <v>46285</v>
      </c>
      <c r="H7" s="24" t="s">
        <v>28</v>
      </c>
      <c r="I7" s="20" t="str">
        <f t="shared" ref="I7" si="2">LEFT(H7,FIND("/",H7)-1)</f>
        <v>SINOTRANS BANGKOK</v>
      </c>
      <c r="J7" s="20" t="str">
        <f t="shared" ref="J7" si="3">MID(H7,FIND("/",H7)+1,LEN(H7)-FIND("/",H7))</f>
        <v>2619E</v>
      </c>
      <c r="K7" s="24" t="s">
        <v>29</v>
      </c>
      <c r="L7" s="24" t="s">
        <v>23</v>
      </c>
      <c r="M7" s="24" t="s">
        <v>30</v>
      </c>
      <c r="N7" s="9"/>
      <c r="O7" s="9"/>
    </row>
    <row r="8" spans="1:20" s="3" customFormat="1" ht="57" customHeight="1">
      <c r="A8" s="39" t="s">
        <v>15</v>
      </c>
      <c r="B8" s="27" t="s">
        <v>25</v>
      </c>
      <c r="C8" s="29">
        <v>46281</v>
      </c>
      <c r="D8" s="29">
        <v>46284</v>
      </c>
      <c r="E8" s="30">
        <v>46291</v>
      </c>
      <c r="F8" s="40">
        <v>46292</v>
      </c>
      <c r="H8" s="24"/>
      <c r="I8" s="21"/>
      <c r="J8" s="21"/>
      <c r="K8" s="24"/>
      <c r="L8" s="24"/>
      <c r="M8" s="24"/>
      <c r="N8" s="9"/>
      <c r="O8" s="9"/>
    </row>
    <row r="9" spans="1:20" s="3" customFormat="1" ht="57" customHeight="1">
      <c r="A9" s="39" t="s">
        <v>24</v>
      </c>
      <c r="B9" s="27" t="s">
        <v>31</v>
      </c>
      <c r="C9" s="29">
        <v>46288</v>
      </c>
      <c r="D9" s="29">
        <v>46291</v>
      </c>
      <c r="E9" s="42">
        <v>46298</v>
      </c>
      <c r="F9" s="40">
        <v>46299</v>
      </c>
      <c r="H9" s="24"/>
      <c r="I9" s="21"/>
      <c r="J9" s="21"/>
      <c r="K9" s="24"/>
      <c r="L9" s="24"/>
      <c r="M9" s="24"/>
      <c r="N9" s="9"/>
      <c r="O9" s="9"/>
    </row>
    <row r="10" spans="1:20" s="3" customFormat="1" ht="57" customHeight="1">
      <c r="A10" s="50" t="s">
        <v>15</v>
      </c>
      <c r="B10" s="45" t="s">
        <v>31</v>
      </c>
      <c r="C10" s="29">
        <v>46295</v>
      </c>
      <c r="D10" s="46">
        <v>46298</v>
      </c>
      <c r="E10" s="49">
        <v>46305</v>
      </c>
      <c r="F10" s="51">
        <v>46306</v>
      </c>
      <c r="I10" s="21"/>
      <c r="J10" s="21"/>
      <c r="K10" s="9"/>
      <c r="L10" s="9"/>
      <c r="M10" s="9"/>
      <c r="N10" s="9"/>
      <c r="O10" s="9"/>
    </row>
    <row r="11" spans="1:20" s="3" customFormat="1" ht="57" customHeight="1">
      <c r="A11" s="50" t="s">
        <v>24</v>
      </c>
      <c r="B11" s="47" t="s">
        <v>32</v>
      </c>
      <c r="C11" s="30">
        <v>46302</v>
      </c>
      <c r="D11" s="48">
        <v>46305</v>
      </c>
      <c r="E11" s="29">
        <v>46312</v>
      </c>
      <c r="F11" s="52">
        <v>46313</v>
      </c>
      <c r="I11" s="44"/>
      <c r="J11" s="44"/>
      <c r="K11" s="9"/>
      <c r="L11" s="9"/>
      <c r="M11" s="9"/>
      <c r="N11" s="9"/>
      <c r="O11" s="9"/>
    </row>
    <row r="12" spans="1:20" s="3" customFormat="1" ht="57" customHeight="1">
      <c r="A12" s="43" t="s">
        <v>15</v>
      </c>
      <c r="B12" s="53" t="s">
        <v>32</v>
      </c>
      <c r="C12" s="54">
        <v>46309</v>
      </c>
      <c r="D12" s="54">
        <v>46312</v>
      </c>
      <c r="E12" s="41">
        <v>46319</v>
      </c>
      <c r="F12" s="55">
        <v>46320</v>
      </c>
      <c r="I12" s="44"/>
      <c r="J12" s="44"/>
      <c r="K12" s="9"/>
      <c r="L12" s="9"/>
      <c r="M12" s="9"/>
      <c r="N12" s="9"/>
      <c r="O12" s="9"/>
    </row>
    <row r="13" spans="1:20" s="3" customFormat="1" ht="57" customHeight="1">
      <c r="K13" s="9"/>
      <c r="L13" s="9"/>
      <c r="M13" s="9"/>
      <c r="N13" s="9"/>
      <c r="O13" s="9"/>
    </row>
    <row r="14" spans="1:20" s="3" customFormat="1" ht="57" customHeight="1">
      <c r="K14" s="9"/>
      <c r="L14" s="9"/>
      <c r="M14" s="9"/>
      <c r="N14" s="9"/>
      <c r="O14" s="9"/>
    </row>
    <row r="15" spans="1:20" s="3" customFormat="1" ht="57" customHeight="1">
      <c r="K15" s="9"/>
      <c r="L15" s="9"/>
      <c r="M15" s="9"/>
      <c r="N15" s="9"/>
      <c r="O15" s="9"/>
    </row>
    <row r="16" spans="1:20" s="9" customFormat="1" ht="57" customHeight="1"/>
    <row r="17" spans="1:7" s="9" customFormat="1" ht="57" customHeight="1"/>
    <row r="18" spans="1:7" s="9" customFormat="1" ht="57" customHeight="1">
      <c r="A18" s="14"/>
      <c r="B18" s="14"/>
      <c r="C18" s="14"/>
      <c r="D18" s="14"/>
      <c r="E18" s="14"/>
      <c r="F18" s="14"/>
    </row>
    <row r="19" spans="1:7" s="9" customFormat="1" ht="57" customHeight="1">
      <c r="A19" s="14"/>
      <c r="B19" s="14"/>
      <c r="C19" s="14"/>
      <c r="D19" s="14"/>
      <c r="E19" s="14"/>
      <c r="F19" s="14"/>
    </row>
    <row r="20" spans="1:7" s="9" customFormat="1" ht="57" customHeight="1">
      <c r="A20" s="14"/>
      <c r="B20" s="14"/>
      <c r="C20" s="14"/>
      <c r="D20" s="14"/>
      <c r="E20" s="14"/>
      <c r="F20" s="14"/>
    </row>
    <row r="21" spans="1:7" s="9" customFormat="1" ht="57" customHeight="1">
      <c r="A21" s="14"/>
      <c r="B21" s="14"/>
      <c r="C21" s="14"/>
      <c r="D21" s="14"/>
      <c r="E21" s="14"/>
      <c r="F21" s="14"/>
    </row>
    <row r="22" spans="1:7" s="9" customFormat="1" ht="57" customHeight="1"/>
    <row r="23" spans="1:7" s="9" customFormat="1" ht="57" customHeight="1">
      <c r="A23" s="10"/>
    </row>
    <row r="24" spans="1:7" s="3" customFormat="1" ht="57" customHeight="1">
      <c r="A24" s="14"/>
      <c r="B24" s="14"/>
      <c r="C24" s="14"/>
      <c r="D24" s="14"/>
      <c r="E24" s="14"/>
      <c r="F24" s="14"/>
      <c r="G24" s="9"/>
    </row>
    <row r="25" spans="1:7" s="3" customFormat="1" ht="57" customHeight="1">
      <c r="A25" s="14"/>
      <c r="B25" s="14"/>
      <c r="C25" s="14"/>
      <c r="D25" s="14"/>
      <c r="E25" s="14"/>
      <c r="F25" s="14"/>
      <c r="G25" s="9"/>
    </row>
    <row r="26" spans="1:7" s="3" customFormat="1" ht="57" customHeight="1">
      <c r="A26" s="14"/>
      <c r="B26" s="14"/>
      <c r="C26" s="14"/>
      <c r="D26" s="14"/>
      <c r="E26" s="14"/>
      <c r="F26" s="14"/>
      <c r="G26" s="9"/>
    </row>
    <row r="27" spans="1:7" s="3" customFormat="1" ht="57" customHeight="1">
      <c r="A27" s="14"/>
      <c r="B27" s="14"/>
      <c r="C27" s="14"/>
      <c r="D27" s="14"/>
      <c r="E27" s="14"/>
      <c r="F27" s="14"/>
      <c r="G27" s="9"/>
    </row>
    <row r="28" spans="1:7" s="3" customFormat="1" ht="57" customHeight="1">
      <c r="A28" s="14"/>
      <c r="B28" s="14"/>
      <c r="C28" s="14"/>
      <c r="D28" s="14"/>
      <c r="E28" s="14"/>
      <c r="F28" s="14"/>
      <c r="G28" s="9"/>
    </row>
    <row r="29" spans="1:7" s="3" customFormat="1" ht="57" customHeight="1">
      <c r="A29" s="10"/>
      <c r="B29" s="9"/>
      <c r="C29" s="9"/>
      <c r="D29" s="9"/>
      <c r="E29" s="9"/>
      <c r="F29" s="9"/>
    </row>
    <row r="30" spans="1:7" ht="16.149999999999999">
      <c r="A30" s="10"/>
      <c r="B30" s="9"/>
      <c r="C30" s="9"/>
      <c r="D30" s="9"/>
      <c r="E30" s="9"/>
      <c r="F30" s="9"/>
    </row>
    <row r="31" spans="1:7" ht="16.149999999999999">
      <c r="A31" s="3"/>
      <c r="B31" s="3"/>
      <c r="C31" s="3"/>
      <c r="D31" s="3"/>
      <c r="E31" s="3"/>
      <c r="F31" s="3"/>
    </row>
    <row r="32" spans="1:7" ht="13.5"/>
    <row r="33" ht="13.5"/>
    <row r="34" ht="13.5"/>
    <row r="35" ht="13.5"/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2" max="8" man="1"/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3CA5EE-6D42-4E81-946E-F82AF6F1DB76}"/>
</file>

<file path=customXml/itemProps2.xml><?xml version="1.0" encoding="utf-8"?>
<ds:datastoreItem xmlns:ds="http://schemas.openxmlformats.org/officeDocument/2006/customXml" ds:itemID="{6DC0F8E8-D3CB-4958-8F69-D3D672C3C49A}"/>
</file>

<file path=customXml/itemProps3.xml><?xml version="1.0" encoding="utf-8"?>
<ds:datastoreItem xmlns:ds="http://schemas.openxmlformats.org/officeDocument/2006/customXml" ds:itemID="{8C7F4CD0-2150-4CBA-A477-F29388BFC8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