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9E42D492-D3BB-43EA-8CD7-F4072AFC5BAE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J7" i="7"/>
  <c r="J6" i="7"/>
  <c r="I6" i="7"/>
</calcChain>
</file>

<file path=xl/sharedStrings.xml><?xml version="1.0" encoding="utf-8"?>
<sst xmlns="http://schemas.openxmlformats.org/spreadsheetml/2006/main" count="46" uniqueCount="39">
  <si>
    <t>　        　　　IMPORT SCHEDULE ‐ ORIGIN : Dalian</t>
    <phoneticPr fontId="2"/>
  </si>
  <si>
    <t>九州海運営業所
TEL:092-235-1651/
FAX:092-235-1652</t>
    <rPh sb="0" eb="4">
      <t>キュウシュウカイウン</t>
    </rPh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</si>
  <si>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</si>
  <si>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</si>
  <si>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</si>
  <si>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</si>
  <si>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DLC</t>
    <phoneticPr fontId="2"/>
  </si>
  <si>
    <t>門司</t>
    <rPh sb="0" eb="2">
      <t>モジ</t>
    </rPh>
    <phoneticPr fontId="2"/>
  </si>
  <si>
    <t>ETD</t>
    <phoneticPr fontId="2"/>
  </si>
  <si>
    <t>ETA</t>
    <phoneticPr fontId="2"/>
  </si>
  <si>
    <t>Vessel /Voyage</t>
  </si>
  <si>
    <t>Cut-Off Date /Time</t>
  </si>
  <si>
    <t>ETD</t>
  </si>
  <si>
    <t>ETA CFS</t>
  </si>
  <si>
    <t>SINOTRANS BEIJING</t>
  </si>
  <si>
    <t>2634E</t>
  </si>
  <si>
    <t>08/20</t>
  </si>
  <si>
    <t>08/23</t>
  </si>
  <si>
    <t>08/28</t>
  </si>
  <si>
    <t>SINOTRANS BEIJING/2634E</t>
  </si>
  <si>
    <t>Thu 20th Aug 2026/ 12:00:00 GMT+8</t>
  </si>
  <si>
    <t>Sun 23rd Aug 2026</t>
  </si>
  <si>
    <t>Fri 28th Aug 2026</t>
  </si>
  <si>
    <t>SITC YIHE</t>
  </si>
  <si>
    <t>2636E</t>
  </si>
  <si>
    <t>08/27</t>
  </si>
  <si>
    <t>08/30</t>
  </si>
  <si>
    <t>09/04</t>
  </si>
  <si>
    <t>SITC YIHE/2636E</t>
  </si>
  <si>
    <t>Thu 27th Aug 2026/ 12:00:00 GMT+8</t>
  </si>
  <si>
    <t>Sun 30th Aug 2026</t>
  </si>
  <si>
    <t>Fri 4th Sep 2026</t>
  </si>
  <si>
    <t>2638E</t>
  </si>
  <si>
    <t>TBA</t>
  </si>
  <si>
    <t>TBA 1</t>
  </si>
  <si>
    <t>TBA 2</t>
  </si>
  <si>
    <t>TBA 3</t>
  </si>
  <si>
    <t>TBA4</t>
  </si>
  <si>
    <t>TBA5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</si>
</sst>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tted">
        <color rgb="FF000000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hair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0" fontId="18" fillId="3" borderId="3" xfId="1" applyFont="1" applyFill="1" applyBorder="1" applyAlignment="1">
      <alignment horizontal="center" vertical="center" wrapText="1"/>
    </xf>
    <xf numFmtId="177" fontId="20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22" applyAlignment="1">
      <alignment horizontal="center" wrapText="1"/>
    </xf>
    <xf numFmtId="0" fontId="20" fillId="0" borderId="7" xfId="0" applyFont="1" applyBorder="1" applyAlignment="1">
      <alignment horizontal="center" vertical="center" wrapText="1"/>
    </xf>
    <xf numFmtId="177" fontId="20" fillId="0" borderId="7" xfId="0" applyNumberFormat="1" applyFont="1" applyBorder="1" applyAlignment="1">
      <alignment horizontal="center" vertical="center" wrapText="1"/>
    </xf>
    <xf numFmtId="177" fontId="20" fillId="0" borderId="8" xfId="0" applyNumberFormat="1" applyFont="1" applyBorder="1" applyAlignment="1">
      <alignment horizontal="center" vertical="center" wrapText="1"/>
    </xf>
    <xf numFmtId="177" fontId="20" fillId="0" borderId="9" xfId="0" applyNumberFormat="1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177" fontId="20" fillId="0" borderId="15" xfId="0" applyNumberFormat="1" applyFont="1" applyBorder="1" applyAlignment="1">
      <alignment horizontal="center" vertical="center" wrapText="1"/>
    </xf>
    <xf numFmtId="177" fontId="20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77" fontId="20" fillId="0" borderId="18" xfId="0" applyNumberFormat="1" applyFont="1" applyBorder="1" applyAlignment="1">
      <alignment horizontal="center" vertical="center" wrapText="1"/>
    </xf>
    <xf numFmtId="177" fontId="20" fillId="0" borderId="5" xfId="0" applyNumberFormat="1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77" fontId="20" fillId="0" borderId="20" xfId="0" applyNumberFormat="1" applyFont="1" applyBorder="1" applyAlignment="1">
      <alignment horizontal="center" vertical="center" wrapText="1"/>
    </xf>
    <xf numFmtId="177" fontId="20" fillId="0" borderId="6" xfId="0" applyNumberFormat="1" applyFont="1" applyBorder="1" applyAlignment="1">
      <alignment horizontal="center" vertical="center" wrapText="1"/>
    </xf>
    <xf numFmtId="177" fontId="20" fillId="0" borderId="21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7" fontId="20" fillId="0" borderId="22" xfId="0" applyNumberFormat="1" applyFont="1" applyBorder="1" applyAlignment="1">
      <alignment horizontal="center" vertical="center" wrapText="1"/>
    </xf>
    <xf numFmtId="177" fontId="20" fillId="0" borderId="2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177" fontId="20" fillId="0" borderId="27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177" fontId="20" fillId="0" borderId="31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77" fontId="23" fillId="0" borderId="20" xfId="0" applyNumberFormat="1" applyFont="1" applyBorder="1" applyAlignment="1">
      <alignment horizontal="center" vertical="center" wrapText="1"/>
    </xf>
    <xf numFmtId="177" fontId="20" fillId="0" borderId="28" xfId="0" applyNumberFormat="1" applyFont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FFB7A36-FB4B-42F1-87B4-BAA379E4282E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590016</xdr:rowOff>
    </xdr:from>
    <xdr:to>
      <xdr:col>2</xdr:col>
      <xdr:colOff>71437</xdr:colOff>
      <xdr:row>2</xdr:row>
      <xdr:rowOff>822183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6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-95250</xdr:colOff>
      <xdr:row>0</xdr:row>
      <xdr:rowOff>38100</xdr:rowOff>
    </xdr:from>
    <xdr:to>
      <xdr:col>0</xdr:col>
      <xdr:colOff>-95250</xdr:colOff>
      <xdr:row>0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95250" y="3810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30</xdr:col>
      <xdr:colOff>189087</xdr:colOff>
      <xdr:row>223</xdr:row>
      <xdr:rowOff>66040</xdr:rowOff>
    </xdr:from>
    <xdr:to>
      <xdr:col>42</xdr:col>
      <xdr:colOff>388708</xdr:colOff>
      <xdr:row>270</xdr:row>
      <xdr:rowOff>44450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15</xdr:row>
      <xdr:rowOff>0</xdr:rowOff>
    </xdr:from>
    <xdr:to>
      <xdr:col>5</xdr:col>
      <xdr:colOff>161923</xdr:colOff>
      <xdr:row>17</xdr:row>
      <xdr:rowOff>418150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3BF3E5-A4E9-4BF8-A24F-0D0054CE6F1D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0" y="11706225"/>
          <a:ext cx="14239873" cy="1865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36"/>
  <sheetViews>
    <sheetView tabSelected="1" view="pageBreakPreview" topLeftCell="A12" zoomScale="40" zoomScaleNormal="25" zoomScaleSheetLayoutView="40" zoomScalePageLayoutView="10" workbookViewId="0">
      <selection activeCell="O17" sqref="O17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54.28515625" customWidth="1"/>
    <col min="5" max="5" width="31.7109375" customWidth="1"/>
    <col min="6" max="6" width="17.28515625" customWidth="1"/>
    <col min="7" max="7" width="12.140625" customWidth="1"/>
    <col min="8" max="8" width="29.28515625" hidden="1" customWidth="1"/>
    <col min="9" max="14" width="34.85546875" hidden="1" customWidth="1"/>
    <col min="15" max="16" width="34.85546875" customWidth="1"/>
    <col min="17" max="17" width="13.28515625" customWidth="1"/>
    <col min="18" max="18" width="15.85546875" customWidth="1"/>
  </cols>
  <sheetData>
    <row r="1" spans="1:20" s="2" customFormat="1" ht="106.15" customHeight="1">
      <c r="A1" s="17" t="s">
        <v>0</v>
      </c>
      <c r="B1" s="18"/>
      <c r="C1" s="18"/>
      <c r="D1" s="18"/>
      <c r="E1" s="62" t="s">
        <v>1</v>
      </c>
      <c r="F1" s="63"/>
      <c r="G1" s="19"/>
      <c r="H1" s="1"/>
      <c r="I1" s="1"/>
      <c r="J1" s="1"/>
      <c r="K1" s="8"/>
      <c r="L1" s="8"/>
      <c r="P1" s="4"/>
      <c r="Q1" s="4"/>
      <c r="R1" s="4"/>
      <c r="S1" s="4"/>
      <c r="T1" s="4"/>
    </row>
    <row r="2" spans="1:20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0" s="2" customFormat="1" ht="72" customHeight="1">
      <c r="A3" s="7"/>
      <c r="B3" s="8"/>
      <c r="C3" s="8"/>
      <c r="D3" s="8"/>
      <c r="E3" s="12">
        <v>46252</v>
      </c>
      <c r="F3" s="16" t="s">
        <v>2</v>
      </c>
      <c r="G3" s="11"/>
      <c r="I3" s="8"/>
      <c r="J3" s="8"/>
      <c r="K3" s="3"/>
      <c r="L3" s="3"/>
      <c r="M3" s="3"/>
      <c r="N3" s="3"/>
      <c r="O3" s="3"/>
    </row>
    <row r="4" spans="1:20" s="2" customFormat="1" ht="87" customHeight="1">
      <c r="A4" s="58" t="s">
        <v>3</v>
      </c>
      <c r="B4" s="60" t="s">
        <v>4</v>
      </c>
      <c r="C4" s="60" t="s">
        <v>5</v>
      </c>
      <c r="D4" s="29" t="s">
        <v>6</v>
      </c>
      <c r="E4" s="30" t="s">
        <v>7</v>
      </c>
      <c r="F4" s="14"/>
      <c r="G4" s="3"/>
      <c r="K4" s="3"/>
      <c r="L4" s="3"/>
      <c r="M4" s="3"/>
      <c r="N4" s="3"/>
      <c r="O4" s="3"/>
    </row>
    <row r="5" spans="1:20" s="2" customFormat="1" ht="38.25" customHeight="1">
      <c r="A5" s="59"/>
      <c r="B5" s="61"/>
      <c r="C5" s="61"/>
      <c r="D5" s="20" t="s">
        <v>8</v>
      </c>
      <c r="E5" s="31" t="s">
        <v>9</v>
      </c>
      <c r="F5" s="14"/>
      <c r="G5" s="3"/>
      <c r="H5" s="23" t="s">
        <v>10</v>
      </c>
      <c r="K5" s="23" t="s">
        <v>11</v>
      </c>
      <c r="L5" s="23" t="s">
        <v>12</v>
      </c>
      <c r="M5" s="23" t="s">
        <v>13</v>
      </c>
      <c r="N5" s="3"/>
      <c r="O5" s="3"/>
    </row>
    <row r="6" spans="1:20" s="3" customFormat="1" ht="57" customHeight="1">
      <c r="A6" s="48" t="s">
        <v>14</v>
      </c>
      <c r="B6" s="25" t="s">
        <v>15</v>
      </c>
      <c r="C6" s="21" t="s">
        <v>16</v>
      </c>
      <c r="D6" s="21" t="s">
        <v>17</v>
      </c>
      <c r="E6" s="32" t="s">
        <v>18</v>
      </c>
      <c r="F6" s="13"/>
      <c r="H6" s="24" t="s">
        <v>19</v>
      </c>
      <c r="I6" s="22" t="str">
        <f t="shared" ref="I6" si="0">LEFT(H6,FIND("/",H6)-1)</f>
        <v>SINOTRANS BEIJING</v>
      </c>
      <c r="J6" s="22" t="str">
        <f t="shared" ref="J6" si="1">MID(H6,FIND("/",H6)+1,LEN(H6)-FIND("/",H6))</f>
        <v>2634E</v>
      </c>
      <c r="K6" s="24" t="s">
        <v>20</v>
      </c>
      <c r="L6" s="24" t="s">
        <v>21</v>
      </c>
      <c r="M6" s="24" t="s">
        <v>22</v>
      </c>
      <c r="N6" s="9"/>
      <c r="O6" s="9"/>
    </row>
    <row r="7" spans="1:20" s="3" customFormat="1" ht="57" customHeight="1">
      <c r="A7" s="49" t="s">
        <v>23</v>
      </c>
      <c r="B7" s="46" t="s">
        <v>24</v>
      </c>
      <c r="C7" s="28" t="s">
        <v>25</v>
      </c>
      <c r="D7" s="26" t="s">
        <v>26</v>
      </c>
      <c r="E7" s="33" t="s">
        <v>27</v>
      </c>
      <c r="F7" s="13"/>
      <c r="H7" s="24" t="s">
        <v>28</v>
      </c>
      <c r="I7" s="22" t="str">
        <f t="shared" ref="I7" si="2">LEFT(H7,FIND("/",H7)-1)</f>
        <v>SITC YIHE</v>
      </c>
      <c r="J7" s="22" t="str">
        <f t="shared" ref="J7" si="3">MID(H7,FIND("/",H7)+1,LEN(H7)-FIND("/",H7))</f>
        <v>2636E</v>
      </c>
      <c r="K7" s="24" t="s">
        <v>29</v>
      </c>
      <c r="L7" s="24" t="s">
        <v>30</v>
      </c>
      <c r="M7" s="24" t="s">
        <v>31</v>
      </c>
      <c r="N7" s="9"/>
      <c r="O7" s="9"/>
    </row>
    <row r="8" spans="1:20" s="3" customFormat="1" ht="57" customHeight="1">
      <c r="A8" s="44" t="s">
        <v>14</v>
      </c>
      <c r="B8" s="45" t="s">
        <v>24</v>
      </c>
      <c r="C8" s="40">
        <v>46268</v>
      </c>
      <c r="D8" s="27">
        <v>46271</v>
      </c>
      <c r="E8" s="35">
        <v>46276</v>
      </c>
      <c r="F8" s="13"/>
      <c r="K8" s="9"/>
      <c r="L8" s="9"/>
      <c r="M8" s="9"/>
      <c r="N8" s="9"/>
      <c r="O8" s="9"/>
    </row>
    <row r="9" spans="1:20" s="3" customFormat="1" ht="57" customHeight="1">
      <c r="A9" s="34" t="s">
        <v>23</v>
      </c>
      <c r="B9" s="47" t="s">
        <v>32</v>
      </c>
      <c r="C9" s="36">
        <v>46275</v>
      </c>
      <c r="D9" s="27">
        <v>46278</v>
      </c>
      <c r="E9" s="35">
        <v>46283</v>
      </c>
      <c r="F9" s="13"/>
      <c r="K9" s="9"/>
      <c r="L9" s="9"/>
      <c r="M9" s="9"/>
      <c r="N9" s="9"/>
      <c r="O9" s="9"/>
    </row>
    <row r="10" spans="1:20" s="3" customFormat="1" ht="57" customHeight="1">
      <c r="A10" s="34" t="s">
        <v>33</v>
      </c>
      <c r="B10" s="37" t="s">
        <v>34</v>
      </c>
      <c r="C10" s="42">
        <v>46282</v>
      </c>
      <c r="D10" s="38">
        <v>46285</v>
      </c>
      <c r="E10" s="35">
        <v>46290</v>
      </c>
      <c r="F10" s="13"/>
      <c r="K10" s="9"/>
      <c r="L10" s="9"/>
      <c r="M10" s="9"/>
      <c r="N10" s="9"/>
      <c r="O10" s="9"/>
    </row>
    <row r="11" spans="1:20" s="3" customFormat="1" ht="57" customHeight="1">
      <c r="A11" s="50" t="s">
        <v>33</v>
      </c>
      <c r="B11" s="13" t="s">
        <v>35</v>
      </c>
      <c r="C11" s="39">
        <v>46289</v>
      </c>
      <c r="D11" s="27">
        <v>46292</v>
      </c>
      <c r="E11" s="51">
        <v>46297</v>
      </c>
      <c r="F11" s="13"/>
      <c r="K11" s="9"/>
      <c r="L11" s="9"/>
      <c r="M11" s="9"/>
      <c r="N11" s="9"/>
      <c r="O11" s="9"/>
    </row>
    <row r="12" spans="1:20" s="3" customFormat="1" ht="57" customHeight="1">
      <c r="A12" s="50" t="s">
        <v>33</v>
      </c>
      <c r="B12" s="55" t="s">
        <v>36</v>
      </c>
      <c r="C12" s="38">
        <v>46295</v>
      </c>
      <c r="D12" s="56">
        <v>46299</v>
      </c>
      <c r="E12" s="57">
        <v>46304</v>
      </c>
      <c r="F12" s="13"/>
      <c r="K12" s="9"/>
      <c r="L12" s="9"/>
      <c r="M12" s="9"/>
      <c r="N12" s="9"/>
      <c r="O12" s="9"/>
    </row>
    <row r="13" spans="1:20" s="3" customFormat="1" ht="57" customHeight="1">
      <c r="A13" s="34" t="s">
        <v>33</v>
      </c>
      <c r="B13" s="41" t="s">
        <v>37</v>
      </c>
      <c r="C13" s="38">
        <v>46303</v>
      </c>
      <c r="D13" s="27">
        <v>46306</v>
      </c>
      <c r="E13" s="35">
        <v>46311</v>
      </c>
      <c r="F13" s="13"/>
      <c r="K13" s="9"/>
      <c r="L13" s="9"/>
      <c r="M13" s="9"/>
      <c r="N13" s="9"/>
      <c r="O13" s="9"/>
    </row>
    <row r="14" spans="1:20" s="3" customFormat="1" ht="57" customHeight="1">
      <c r="A14" s="52" t="s">
        <v>33</v>
      </c>
      <c r="B14" s="53" t="s">
        <v>38</v>
      </c>
      <c r="C14" s="43">
        <v>46310</v>
      </c>
      <c r="D14" s="43">
        <v>46313</v>
      </c>
      <c r="E14" s="54">
        <v>46318</v>
      </c>
      <c r="F14" s="13"/>
      <c r="K14" s="9"/>
      <c r="L14" s="9"/>
      <c r="M14" s="9"/>
      <c r="N14" s="9"/>
      <c r="O14" s="9"/>
    </row>
    <row r="15" spans="1:20" s="3" customFormat="1" ht="57" customHeight="1">
      <c r="E15" s="15"/>
      <c r="F15" s="13"/>
      <c r="K15" s="9"/>
      <c r="L15" s="9"/>
      <c r="M15" s="9"/>
      <c r="N15" s="9"/>
      <c r="O15" s="9"/>
    </row>
    <row r="16" spans="1:20" s="9" customFormat="1" ht="57" customHeight="1">
      <c r="E16" s="15"/>
      <c r="F16" s="13"/>
    </row>
    <row r="17" spans="1:8" s="9" customFormat="1" ht="57" customHeight="1">
      <c r="E17" s="15"/>
      <c r="F17" s="13"/>
    </row>
    <row r="18" spans="1:8" s="9" customFormat="1" ht="57" customHeight="1">
      <c r="E18" s="15"/>
      <c r="F18" s="13"/>
    </row>
    <row r="19" spans="1:8" s="9" customFormat="1" ht="57" customHeight="1">
      <c r="A19" s="13"/>
      <c r="B19" s="13"/>
      <c r="C19" s="13"/>
      <c r="D19" s="13"/>
      <c r="E19" s="13"/>
      <c r="F19" s="13"/>
    </row>
    <row r="20" spans="1:8" s="9" customFormat="1" ht="57" customHeight="1">
      <c r="A20" s="13"/>
      <c r="B20" s="13"/>
      <c r="C20" s="13"/>
      <c r="D20" s="13"/>
      <c r="E20" s="13"/>
      <c r="F20" s="13"/>
    </row>
    <row r="21" spans="1:8" s="9" customFormat="1" ht="57" customHeight="1">
      <c r="A21" s="13"/>
      <c r="B21" s="13"/>
      <c r="C21" s="13"/>
      <c r="D21" s="13"/>
      <c r="E21" s="13"/>
      <c r="F21" s="13"/>
    </row>
    <row r="22" spans="1:8" s="9" customFormat="1" ht="57" customHeight="1">
      <c r="A22" s="13"/>
      <c r="B22" s="13"/>
      <c r="C22" s="13"/>
      <c r="D22" s="13"/>
      <c r="E22" s="13"/>
      <c r="F22" s="13"/>
    </row>
    <row r="23" spans="1:8" s="9" customFormat="1" ht="57" customHeight="1"/>
    <row r="24" spans="1:8" s="3" customFormat="1" ht="57" customHeight="1">
      <c r="A24" s="13"/>
      <c r="B24" s="13"/>
      <c r="C24" s="13"/>
      <c r="D24" s="13"/>
      <c r="E24" s="13"/>
      <c r="F24" s="13"/>
      <c r="G24" s="9"/>
      <c r="H24" s="9"/>
    </row>
    <row r="25" spans="1:8" s="3" customFormat="1" ht="57" customHeight="1">
      <c r="A25" s="13"/>
      <c r="B25" s="13"/>
      <c r="C25" s="13"/>
      <c r="D25" s="13"/>
      <c r="E25" s="13"/>
      <c r="F25" s="13"/>
      <c r="G25" s="9"/>
      <c r="H25" s="9"/>
    </row>
    <row r="26" spans="1:8" s="3" customFormat="1" ht="57" customHeight="1">
      <c r="A26" s="13"/>
      <c r="B26" s="13"/>
      <c r="C26" s="13"/>
      <c r="D26" s="13"/>
      <c r="E26" s="13"/>
      <c r="F26" s="13"/>
      <c r="G26" s="9"/>
      <c r="H26" s="9"/>
    </row>
    <row r="27" spans="1:8" s="3" customFormat="1" ht="57" customHeight="1">
      <c r="A27" s="13"/>
      <c r="B27" s="13"/>
      <c r="C27" s="13"/>
      <c r="D27" s="13"/>
      <c r="E27" s="13"/>
      <c r="F27" s="9"/>
      <c r="G27" s="9"/>
      <c r="H27" s="9"/>
    </row>
    <row r="28" spans="1:8" s="3" customFormat="1" ht="57" customHeight="1">
      <c r="A28" s="13"/>
      <c r="B28" s="13"/>
      <c r="C28" s="13"/>
      <c r="D28" s="13"/>
      <c r="E28" s="13"/>
      <c r="F28" s="9"/>
      <c r="G28" s="9"/>
      <c r="H28" s="9"/>
    </row>
    <row r="29" spans="1:8" s="3" customFormat="1" ht="57" customHeight="1">
      <c r="A29" s="10"/>
      <c r="B29" s="9"/>
      <c r="C29" s="9"/>
      <c r="D29" s="9"/>
      <c r="E29" s="9"/>
    </row>
    <row r="30" spans="1:8" ht="16.149999999999999">
      <c r="A30" s="10"/>
      <c r="B30" s="9"/>
      <c r="C30" s="9"/>
      <c r="D30" s="9"/>
      <c r="E30" s="9"/>
    </row>
    <row r="31" spans="1:8" ht="16.149999999999999">
      <c r="A31" s="3"/>
      <c r="B31" s="3"/>
      <c r="C31" s="3"/>
      <c r="D31" s="3"/>
      <c r="E31" s="3"/>
    </row>
    <row r="32" spans="1:8" ht="13.5"/>
    <row r="33" ht="13.5"/>
    <row r="34" ht="13.5"/>
    <row r="35" ht="13.5"/>
    <row r="36" ht="13.5"/>
  </sheetData>
  <mergeCells count="4">
    <mergeCell ref="A4:A5"/>
    <mergeCell ref="B4:B5"/>
    <mergeCell ref="C4:C5"/>
    <mergeCell ref="E1:F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5C525-8FDC-4F53-807A-F78F40FCD10F}"/>
</file>

<file path=customXml/itemProps2.xml><?xml version="1.0" encoding="utf-8"?>
<ds:datastoreItem xmlns:ds="http://schemas.openxmlformats.org/officeDocument/2006/customXml" ds:itemID="{C745176D-7C40-45C6-AB6D-BC1CFCB0300D}"/>
</file>

<file path=customXml/itemProps3.xml><?xml version="1.0" encoding="utf-8"?>
<ds:datastoreItem xmlns:ds="http://schemas.openxmlformats.org/officeDocument/2006/customXml" ds:itemID="{58D5CF4F-D0C9-4CFB-B41D-5728F86EF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