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74D0C2EF-9546-4BD4-9722-DD40118873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J9" i="1"/>
  <c r="K8" i="1"/>
  <c r="J8" i="1"/>
  <c r="K7" i="1"/>
  <c r="J7" i="1"/>
  <c r="K6" i="1"/>
  <c r="J6" i="1"/>
</calcChain>
</file>

<file path=xl/sharedStrings.xml><?xml version="1.0" encoding="utf-8"?>
<sst xmlns="http://schemas.openxmlformats.org/spreadsheetml/2006/main" count="66" uniqueCount="51">
  <si>
    <t>　        　　　IMPORT SCHEDULE ‐ ORIGIN : Dalian</t>
    <phoneticPr fontId="3"/>
  </si>
  <si>
    <t>大阪海運輸入営業所
TEL:06-7730-1080/
FAX:06-7730-1088</t>
    <phoneticPr fontId="3"/>
  </si>
  <si>
    <t>S</t>
  </si>
  <si>
    <t>VESSEL</t>
    <phoneticPr fontId="3"/>
  </si>
  <si>
    <t>VOY</t>
    <phoneticPr fontId="3"/>
  </si>
  <si>
    <t>CUT</t>
    <phoneticPr fontId="3"/>
  </si>
  <si>
    <t>DLC</t>
    <phoneticPr fontId="3"/>
  </si>
  <si>
    <t>大阪</t>
    <rPh sb="0" eb="2">
      <t>オオサカ</t>
    </rPh>
    <phoneticPr fontId="3"/>
  </si>
  <si>
    <t>神戸</t>
    <rPh sb="0" eb="2">
      <t>コウベ</t>
    </rPh>
    <phoneticPr fontId="3"/>
  </si>
  <si>
    <t>ETD</t>
    <phoneticPr fontId="3"/>
  </si>
  <si>
    <t>ETA</t>
    <phoneticPr fontId="3"/>
  </si>
  <si>
    <t>Vessel /Voyage</t>
  </si>
  <si>
    <t>Cut-Off Date /Time</t>
  </si>
  <si>
    <t>ETD</t>
  </si>
  <si>
    <t>ETA CFS</t>
  </si>
  <si>
    <t>VICTORY HONOR</t>
  </si>
  <si>
    <t>2636E</t>
  </si>
  <si>
    <t>08/19</t>
  </si>
  <si>
    <t>08/22</t>
  </si>
  <si>
    <t>08/26</t>
  </si>
  <si>
    <t>VICTORY HONOR/2636E</t>
  </si>
  <si>
    <t>Wed 19th Aug 2026/ 12:00:00 GMT+8</t>
  </si>
  <si>
    <t>Sat 22nd Aug 2026</t>
  </si>
  <si>
    <t>Wed 26th Aug 2026</t>
  </si>
  <si>
    <t>SINOTRANS OSAKA</t>
  </si>
  <si>
    <t>2635E</t>
  </si>
  <si>
    <t>08/29</t>
  </si>
  <si>
    <t>09/02</t>
  </si>
  <si>
    <t>SINOTRANS OSAKA/2635E</t>
  </si>
  <si>
    <t>Wed 26th Aug 2026/ 12:00:00 GMT+8</t>
  </si>
  <si>
    <t>Sat 29th Aug 2026</t>
  </si>
  <si>
    <t>Wed 2nd Sep 2026</t>
  </si>
  <si>
    <t>2638E</t>
  </si>
  <si>
    <t>09/05</t>
  </si>
  <si>
    <t>09/09</t>
  </si>
  <si>
    <t>VICTORY HONOR/2638E</t>
  </si>
  <si>
    <t>Wed 2nd Sep 2026/ 12:00:00 GMT+8</t>
  </si>
  <si>
    <t>Sat 5th Sep 2026</t>
  </si>
  <si>
    <t>Wed 9th Sep 2026</t>
  </si>
  <si>
    <t>2637E</t>
  </si>
  <si>
    <t>09/12</t>
  </si>
  <si>
    <t>09/16</t>
  </si>
  <si>
    <t>SINOTRANS OSAKA/2637E</t>
  </si>
  <si>
    <t>Wed 9th Sep 2026/ 12:00:00 GMT+8</t>
  </si>
  <si>
    <t>Sat 12th Sep 2026</t>
  </si>
  <si>
    <t>Wed 16th Sep 2026</t>
  </si>
  <si>
    <t>2640E</t>
  </si>
  <si>
    <t>2639E</t>
  </si>
  <si>
    <t>2642E</t>
  </si>
  <si>
    <t>2641E</t>
  </si>
  <si>
    <t>2644E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</si>
</sst>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18"/>
      <name val="Arial MT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000000"/>
      </right>
      <top style="hair">
        <color auto="1"/>
      </top>
      <bottom style="hair">
        <color auto="1"/>
      </bottom>
      <diagonal/>
    </border>
    <border>
      <left style="medium">
        <color rgb="FF000000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rgb="FF000000"/>
      </right>
      <top style="hair">
        <color auto="1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 style="medium">
        <color rgb="FF000000"/>
      </left>
      <right/>
      <top style="dashed">
        <color rgb="FF000000"/>
      </top>
      <bottom/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/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/>
      <bottom/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/>
      <diagonal/>
    </border>
    <border>
      <left style="dashed">
        <color rgb="FF000000"/>
      </left>
      <right/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</cellStyleXfs>
  <cellXfs count="72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vertical="center"/>
    </xf>
    <xf numFmtId="177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/>
    <xf numFmtId="0" fontId="11" fillId="0" borderId="0" xfId="2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178" fontId="12" fillId="0" borderId="2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0" xfId="3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178" fontId="12" fillId="0" borderId="7" xfId="0" applyNumberFormat="1" applyFont="1" applyBorder="1" applyAlignment="1">
      <alignment horizontal="center" vertical="center" wrapText="1"/>
    </xf>
    <xf numFmtId="178" fontId="12" fillId="0" borderId="8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78" fontId="12" fillId="0" borderId="9" xfId="0" applyNumberFormat="1" applyFont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178" fontId="12" fillId="0" borderId="17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178" fontId="12" fillId="0" borderId="19" xfId="0" applyNumberFormat="1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178" fontId="12" fillId="0" borderId="21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178" fontId="12" fillId="0" borderId="2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78" fontId="12" fillId="0" borderId="23" xfId="0" applyNumberFormat="1" applyFont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3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178" fontId="12" fillId="0" borderId="27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178" fontId="12" fillId="0" borderId="30" xfId="0" applyNumberFormat="1" applyFont="1" applyBorder="1" applyAlignment="1">
      <alignment horizontal="center" vertical="center" wrapText="1"/>
    </xf>
    <xf numFmtId="178" fontId="12" fillId="0" borderId="28" xfId="0" applyNumberFormat="1" applyFont="1" applyBorder="1" applyAlignment="1">
      <alignment horizontal="center" vertical="center" wrapText="1"/>
    </xf>
    <xf numFmtId="178" fontId="12" fillId="0" borderId="0" xfId="0" applyNumberFormat="1" applyFont="1" applyBorder="1" applyAlignment="1">
      <alignment horizontal="center" vertical="center" wrapText="1"/>
    </xf>
    <xf numFmtId="178" fontId="12" fillId="0" borderId="25" xfId="0" applyNumberFormat="1" applyFont="1" applyBorder="1" applyAlignment="1">
      <alignment horizontal="center" vertical="center" wrapText="1"/>
    </xf>
    <xf numFmtId="178" fontId="12" fillId="0" borderId="31" xfId="0" applyNumberFormat="1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178" fontId="12" fillId="0" borderId="33" xfId="0" applyNumberFormat="1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178" fontId="12" fillId="0" borderId="35" xfId="0" applyNumberFormat="1" applyFont="1" applyBorder="1" applyAlignment="1">
      <alignment horizontal="center" vertical="center" wrapText="1"/>
    </xf>
    <xf numFmtId="178" fontId="12" fillId="0" borderId="36" xfId="0" applyNumberFormat="1" applyFont="1" applyBorder="1" applyAlignment="1">
      <alignment horizontal="center" vertical="center" wrapText="1"/>
    </xf>
    <xf numFmtId="178" fontId="12" fillId="0" borderId="37" xfId="0" applyNumberFormat="1" applyFont="1" applyBorder="1" applyAlignment="1">
      <alignment horizontal="center" vertical="center" wrapText="1"/>
    </xf>
    <xf numFmtId="178" fontId="12" fillId="0" borderId="38" xfId="0" applyNumberFormat="1" applyFont="1" applyBorder="1" applyAlignment="1">
      <alignment horizontal="center" vertical="center" wrapText="1"/>
    </xf>
    <xf numFmtId="178" fontId="12" fillId="0" borderId="39" xfId="0" applyNumberFormat="1" applyFont="1" applyBorder="1" applyAlignment="1">
      <alignment horizontal="center" vertical="center" wrapText="1"/>
    </xf>
  </cellXfs>
  <cellStyles count="4">
    <cellStyle name="Normal" xfId="0" builtinId="0"/>
    <cellStyle name="標準 2" xfId="1" xr:uid="{00000000-0005-0000-0000-000001000000}"/>
    <cellStyle name="標準 3" xfId="3" xr:uid="{5F8A248E-C8B0-498D-BB0C-BD092759D80F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Origin:Dalian,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2862</xdr:colOff>
      <xdr:row>15</xdr:row>
      <xdr:rowOff>35240</xdr:rowOff>
    </xdr:from>
    <xdr:to>
      <xdr:col>5</xdr:col>
      <xdr:colOff>2145983</xdr:colOff>
      <xdr:row>17</xdr:row>
      <xdr:rowOff>536255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2862" y="11303315"/>
          <a:ext cx="16821146" cy="194881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view="pageBreakPreview" topLeftCell="A9" zoomScale="40" zoomScaleNormal="100" zoomScaleSheetLayoutView="40" workbookViewId="0">
      <selection activeCell="D12" sqref="D12"/>
    </sheetView>
  </sheetViews>
  <sheetFormatPr defaultRowHeight="18"/>
  <cols>
    <col min="1" max="1" width="78.75" customWidth="1"/>
    <col min="2" max="2" width="22" customWidth="1"/>
    <col min="3" max="6" width="30.625" customWidth="1"/>
    <col min="7" max="7" width="8.875" customWidth="1"/>
    <col min="8" max="8" width="9.75" customWidth="1"/>
    <col min="9" max="15" width="34.875" hidden="1" customWidth="1"/>
    <col min="16" max="17" width="34.875" customWidth="1"/>
    <col min="18" max="18" width="13.375" customWidth="1"/>
    <col min="19" max="19" width="15.875" customWidth="1"/>
  </cols>
  <sheetData>
    <row r="1" spans="1:16" s="2" customFormat="1" ht="106.9" customHeight="1">
      <c r="A1" s="14" t="s">
        <v>0</v>
      </c>
      <c r="B1" s="1"/>
      <c r="C1" s="1"/>
      <c r="D1" s="15"/>
      <c r="E1" s="54" t="s">
        <v>1</v>
      </c>
      <c r="F1" s="54"/>
      <c r="G1" s="54"/>
      <c r="H1" s="20"/>
      <c r="L1" s="3"/>
      <c r="M1" s="3"/>
      <c r="N1" s="3"/>
      <c r="O1" s="3"/>
      <c r="P1" s="3"/>
    </row>
    <row r="2" spans="1:16" s="2" customFormat="1" ht="57" customHeight="1">
      <c r="A2" s="4"/>
      <c r="B2" s="4"/>
      <c r="C2" s="4"/>
      <c r="D2" s="5"/>
      <c r="E2" s="4"/>
      <c r="F2" s="4"/>
      <c r="G2" s="4"/>
      <c r="H2" s="4"/>
      <c r="L2" s="3"/>
      <c r="M2" s="3"/>
      <c r="N2" s="3"/>
      <c r="O2" s="3"/>
      <c r="P2" s="3"/>
    </row>
    <row r="3" spans="1:16" s="3" customFormat="1" ht="57" customHeight="1">
      <c r="A3" s="6"/>
      <c r="B3" s="7"/>
      <c r="C3" s="7"/>
      <c r="D3" s="8"/>
      <c r="E3" s="9"/>
      <c r="F3" s="18">
        <v>46252</v>
      </c>
      <c r="G3" s="19" t="s">
        <v>2</v>
      </c>
      <c r="H3" s="10"/>
    </row>
    <row r="4" spans="1:16" s="3" customFormat="1" ht="57" customHeight="1">
      <c r="A4" s="50" t="s">
        <v>3</v>
      </c>
      <c r="B4" s="52" t="s">
        <v>4</v>
      </c>
      <c r="C4" s="52" t="s">
        <v>5</v>
      </c>
      <c r="D4" s="33" t="s">
        <v>6</v>
      </c>
      <c r="E4" s="34" t="s">
        <v>7</v>
      </c>
      <c r="F4" s="35" t="s">
        <v>8</v>
      </c>
      <c r="G4" s="45"/>
      <c r="H4" s="11"/>
    </row>
    <row r="5" spans="1:16" s="11" customFormat="1" ht="39.75" customHeight="1">
      <c r="A5" s="51"/>
      <c r="B5" s="53"/>
      <c r="C5" s="53"/>
      <c r="D5" s="21" t="s">
        <v>9</v>
      </c>
      <c r="E5" s="22" t="s">
        <v>10</v>
      </c>
      <c r="F5" s="36" t="s">
        <v>10</v>
      </c>
      <c r="G5" s="45"/>
      <c r="I5" s="26" t="s">
        <v>11</v>
      </c>
      <c r="L5" s="26" t="s">
        <v>12</v>
      </c>
      <c r="M5" s="26" t="s">
        <v>13</v>
      </c>
      <c r="N5" s="26" t="s">
        <v>14</v>
      </c>
      <c r="O5" s="3"/>
      <c r="P5" s="3"/>
    </row>
    <row r="6" spans="1:16" s="3" customFormat="1" ht="57" customHeight="1">
      <c r="A6" s="37" t="s">
        <v>15</v>
      </c>
      <c r="B6" s="17" t="s">
        <v>16</v>
      </c>
      <c r="C6" s="23" t="s">
        <v>17</v>
      </c>
      <c r="D6" s="23" t="s">
        <v>18</v>
      </c>
      <c r="E6" s="23" t="s">
        <v>19</v>
      </c>
      <c r="F6" s="38" t="s">
        <v>19</v>
      </c>
      <c r="G6" s="13"/>
      <c r="I6" s="27" t="s">
        <v>20</v>
      </c>
      <c r="J6" s="24" t="str">
        <f t="shared" ref="J6:J8" si="0">LEFT(I6,FIND("/",I6)-1)</f>
        <v>VICTORY HONOR</v>
      </c>
      <c r="K6" s="24" t="str">
        <f t="shared" ref="K6:K8" si="1">MID(I6,FIND("/",I6)+1,LEN(I6)-FIND("/",I6))</f>
        <v>2636E</v>
      </c>
      <c r="L6" s="27" t="s">
        <v>21</v>
      </c>
      <c r="M6" s="27" t="s">
        <v>22</v>
      </c>
      <c r="N6" s="27" t="s">
        <v>23</v>
      </c>
    </row>
    <row r="7" spans="1:16" s="3" customFormat="1" ht="57" customHeight="1">
      <c r="A7" s="37" t="s">
        <v>24</v>
      </c>
      <c r="B7" s="17" t="s">
        <v>25</v>
      </c>
      <c r="C7" s="23" t="s">
        <v>19</v>
      </c>
      <c r="D7" s="23" t="s">
        <v>26</v>
      </c>
      <c r="E7" s="23" t="s">
        <v>27</v>
      </c>
      <c r="F7" s="38" t="s">
        <v>27</v>
      </c>
      <c r="G7" s="13"/>
      <c r="I7" s="27" t="s">
        <v>28</v>
      </c>
      <c r="J7" s="24" t="str">
        <f t="shared" si="0"/>
        <v>SINOTRANS OSAKA</v>
      </c>
      <c r="K7" s="24" t="str">
        <f t="shared" si="1"/>
        <v>2635E</v>
      </c>
      <c r="L7" s="27" t="s">
        <v>29</v>
      </c>
      <c r="M7" s="27" t="s">
        <v>30</v>
      </c>
      <c r="N7" s="27" t="s">
        <v>31</v>
      </c>
    </row>
    <row r="8" spans="1:16" s="3" customFormat="1" ht="57" customHeight="1">
      <c r="A8" s="37" t="s">
        <v>15</v>
      </c>
      <c r="B8" s="17" t="s">
        <v>32</v>
      </c>
      <c r="C8" s="23" t="s">
        <v>27</v>
      </c>
      <c r="D8" s="23" t="s">
        <v>33</v>
      </c>
      <c r="E8" s="23" t="s">
        <v>34</v>
      </c>
      <c r="F8" s="38" t="s">
        <v>34</v>
      </c>
      <c r="G8" s="13"/>
      <c r="I8" s="27" t="s">
        <v>35</v>
      </c>
      <c r="J8" s="24" t="str">
        <f t="shared" si="0"/>
        <v>VICTORY HONOR</v>
      </c>
      <c r="K8" s="24" t="str">
        <f t="shared" si="1"/>
        <v>2638E</v>
      </c>
      <c r="L8" s="27" t="s">
        <v>36</v>
      </c>
      <c r="M8" s="27" t="s">
        <v>37</v>
      </c>
      <c r="N8" s="27" t="s">
        <v>38</v>
      </c>
    </row>
    <row r="9" spans="1:16" s="3" customFormat="1" ht="57" customHeight="1">
      <c r="A9" s="39" t="s">
        <v>24</v>
      </c>
      <c r="B9" s="31" t="s">
        <v>39</v>
      </c>
      <c r="C9" s="32" t="s">
        <v>34</v>
      </c>
      <c r="D9" s="32" t="s">
        <v>40</v>
      </c>
      <c r="E9" s="32" t="s">
        <v>41</v>
      </c>
      <c r="F9" s="40" t="s">
        <v>41</v>
      </c>
      <c r="G9" s="13"/>
      <c r="I9" s="27" t="s">
        <v>42</v>
      </c>
      <c r="J9" s="25" t="str">
        <f>LEFT(I9,FIND("/",I9)-1)</f>
        <v>SINOTRANS OSAKA</v>
      </c>
      <c r="K9" s="25" t="str">
        <f>MID(I9,FIND("/",I9)+1,LEN(I9)-FIND("/",I9))</f>
        <v>2637E</v>
      </c>
      <c r="L9" s="27" t="s">
        <v>43</v>
      </c>
      <c r="M9" s="27" t="s">
        <v>44</v>
      </c>
      <c r="N9" s="27" t="s">
        <v>45</v>
      </c>
    </row>
    <row r="10" spans="1:16" s="3" customFormat="1" ht="57" customHeight="1">
      <c r="A10" s="41" t="s">
        <v>15</v>
      </c>
      <c r="B10" s="46" t="s">
        <v>46</v>
      </c>
      <c r="C10" s="30">
        <v>46281</v>
      </c>
      <c r="D10" s="29">
        <v>46284</v>
      </c>
      <c r="E10" s="47">
        <v>46288</v>
      </c>
      <c r="F10" s="42">
        <v>46288</v>
      </c>
      <c r="G10" s="13"/>
      <c r="I10" s="27"/>
      <c r="J10" s="28"/>
      <c r="K10" s="28"/>
      <c r="L10" s="27"/>
      <c r="M10" s="27"/>
      <c r="N10" s="27"/>
    </row>
    <row r="11" spans="1:16" s="3" customFormat="1" ht="57" customHeight="1">
      <c r="A11" s="64" t="s">
        <v>24</v>
      </c>
      <c r="B11" s="55" t="s">
        <v>47</v>
      </c>
      <c r="C11" s="29">
        <v>46288</v>
      </c>
      <c r="D11" s="59">
        <v>46291</v>
      </c>
      <c r="E11" s="60">
        <v>46295</v>
      </c>
      <c r="F11" s="65">
        <v>46295</v>
      </c>
      <c r="G11" s="13"/>
    </row>
    <row r="12" spans="1:16" s="3" customFormat="1" ht="57" customHeight="1">
      <c r="A12" s="66" t="s">
        <v>15</v>
      </c>
      <c r="B12" s="57" t="s">
        <v>48</v>
      </c>
      <c r="C12" s="60">
        <v>46295</v>
      </c>
      <c r="D12" s="56">
        <v>46298</v>
      </c>
      <c r="E12" s="61">
        <v>46302</v>
      </c>
      <c r="F12" s="67">
        <v>46302</v>
      </c>
      <c r="G12" s="13"/>
    </row>
    <row r="13" spans="1:16" s="3" customFormat="1" ht="57" customHeight="1">
      <c r="A13" s="48" t="s">
        <v>24</v>
      </c>
      <c r="B13" s="58" t="s">
        <v>49</v>
      </c>
      <c r="C13" s="61">
        <v>46302</v>
      </c>
      <c r="D13" s="63">
        <v>46305</v>
      </c>
      <c r="E13" s="62">
        <v>46309</v>
      </c>
      <c r="F13" s="68">
        <v>46309</v>
      </c>
      <c r="G13" s="13"/>
    </row>
    <row r="14" spans="1:16" s="3" customFormat="1" ht="57" customHeight="1">
      <c r="A14" s="43" t="s">
        <v>15</v>
      </c>
      <c r="B14" s="44" t="s">
        <v>50</v>
      </c>
      <c r="C14" s="69">
        <v>46309</v>
      </c>
      <c r="D14" s="70">
        <v>46312</v>
      </c>
      <c r="E14" s="49">
        <v>46316</v>
      </c>
      <c r="F14" s="71">
        <v>46316</v>
      </c>
      <c r="G14" s="13"/>
    </row>
    <row r="15" spans="1:16" s="3" customFormat="1" ht="57" customHeight="1">
      <c r="A15" s="13"/>
      <c r="B15" s="13"/>
      <c r="C15" s="16"/>
      <c r="D15" s="16"/>
      <c r="E15" s="16"/>
      <c r="F15" s="16"/>
      <c r="G15" s="13"/>
    </row>
    <row r="16" spans="1:16" s="3" customFormat="1" ht="57" customHeight="1">
      <c r="A16" s="13"/>
      <c r="B16" s="13"/>
      <c r="C16" s="16"/>
      <c r="D16" s="16"/>
      <c r="E16" s="16"/>
      <c r="F16" s="16"/>
      <c r="G16" s="13"/>
    </row>
    <row r="17" spans="1:8" s="3" customFormat="1" ht="57" customHeight="1">
      <c r="A17" s="13"/>
      <c r="B17" s="13"/>
      <c r="C17" s="16"/>
      <c r="D17" s="16"/>
      <c r="E17" s="16"/>
      <c r="F17" s="16"/>
      <c r="G17" s="13"/>
      <c r="H17" s="2"/>
    </row>
    <row r="18" spans="1:8" s="3" customFormat="1" ht="57" customHeight="1">
      <c r="A18" s="13"/>
      <c r="B18" s="13"/>
      <c r="C18" s="16"/>
      <c r="D18" s="16"/>
      <c r="E18" s="16"/>
      <c r="F18" s="16"/>
      <c r="G18" s="13"/>
      <c r="H18" s="2"/>
    </row>
    <row r="19" spans="1:8" s="3" customFormat="1" ht="57" customHeight="1">
      <c r="A19" s="13"/>
      <c r="B19" s="13"/>
      <c r="C19" s="16"/>
      <c r="D19" s="16"/>
      <c r="E19" s="16"/>
      <c r="F19" s="16"/>
      <c r="G19" s="13"/>
      <c r="H19" s="2"/>
    </row>
    <row r="20" spans="1:8" s="3" customFormat="1" ht="57" customHeight="1">
      <c r="A20" s="13"/>
      <c r="B20" s="13"/>
      <c r="C20" s="16"/>
      <c r="D20" s="16"/>
      <c r="E20" s="16"/>
      <c r="F20" s="16"/>
      <c r="G20" s="13"/>
      <c r="H20" s="2"/>
    </row>
    <row r="21" spans="1:8" s="3" customFormat="1" ht="57" customHeight="1">
      <c r="A21" s="13"/>
      <c r="B21" s="13"/>
      <c r="C21" s="16"/>
      <c r="D21" s="16"/>
      <c r="E21" s="16"/>
      <c r="F21" s="16"/>
      <c r="G21" s="13"/>
      <c r="H21" s="2"/>
    </row>
    <row r="22" spans="1:8" s="3" customFormat="1" ht="57" customHeight="1">
      <c r="A22" s="13"/>
      <c r="B22" s="13"/>
      <c r="D22" s="16"/>
      <c r="E22" s="16"/>
      <c r="F22" s="16"/>
      <c r="G22" s="13"/>
      <c r="H22" s="2"/>
    </row>
    <row r="23" spans="1:8" s="3" customFormat="1" ht="57" customHeight="1">
      <c r="A23" s="13"/>
      <c r="B23" s="13"/>
      <c r="C23" s="16"/>
      <c r="D23" s="16"/>
      <c r="E23" s="16"/>
      <c r="F23" s="16"/>
      <c r="G23" s="13"/>
      <c r="H23" s="2"/>
    </row>
    <row r="24" spans="1:8" s="3" customFormat="1" ht="57" customHeight="1">
      <c r="A24" s="13"/>
      <c r="B24" s="13"/>
      <c r="C24" s="16"/>
      <c r="D24" s="16"/>
      <c r="E24" s="16"/>
      <c r="F24" s="16"/>
      <c r="G24" s="13"/>
      <c r="H24" s="2"/>
    </row>
    <row r="25" spans="1:8" s="3" customFormat="1" ht="57" customHeight="1">
      <c r="A25" s="12"/>
      <c r="B25" s="2"/>
      <c r="C25" s="2"/>
      <c r="D25" s="2"/>
      <c r="E25" s="2"/>
      <c r="F25" s="2"/>
      <c r="G25" s="2"/>
      <c r="H25" s="2"/>
    </row>
    <row r="26" spans="1:8" s="3" customFormat="1" ht="57" customHeight="1">
      <c r="A26" s="12"/>
      <c r="B26" s="2"/>
      <c r="C26" s="2"/>
      <c r="D26" s="2"/>
      <c r="E26" s="2"/>
      <c r="F26" s="2"/>
      <c r="G26" s="2"/>
      <c r="H26" s="2"/>
    </row>
    <row r="27" spans="1:8" s="3" customFormat="1" ht="57" customHeight="1"/>
    <row r="28" spans="1:8" ht="15.75"/>
    <row r="29" spans="1:8" ht="15.75"/>
    <row r="30" spans="1:8" ht="15.75"/>
    <row r="31" spans="1:8" ht="15.75"/>
  </sheetData>
  <mergeCells count="4">
    <mergeCell ref="A4:A5"/>
    <mergeCell ref="B4:B5"/>
    <mergeCell ref="C4:C5"/>
    <mergeCell ref="E1:G1"/>
  </mergeCells>
  <phoneticPr fontId="3"/>
  <pageMargins left="0.70866141732283472" right="0.70866141732283472" top="0.74803149606299213" bottom="0.74803149606299213" header="0.31496062992125984" footer="0.31496062992125984"/>
  <pageSetup paperSize="9" scale="4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C81DB8-7535-4794-B9D4-E2624E0C92D1}"/>
</file>

<file path=customXml/itemProps2.xml><?xml version="1.0" encoding="utf-8"?>
<ds:datastoreItem xmlns:ds="http://schemas.openxmlformats.org/officeDocument/2006/customXml" ds:itemID="{59F837F1-C0BE-4E2F-A037-F0942688F88A}"/>
</file>

<file path=customXml/itemProps3.xml><?xml version="1.0" encoding="utf-8"?>
<ds:datastoreItem xmlns:ds="http://schemas.openxmlformats.org/officeDocument/2006/customXml" ds:itemID="{07D96817-205B-46F4-934A-66BE2184AE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2026-08-20T10:58:43Z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