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2\関数なしSKDL\"/>
    </mc:Choice>
  </mc:AlternateContent>
  <xr:revisionPtr revIDLastSave="0" documentId="8_{D1D98EE7-D1F9-4DE2-8A02-AD5A620135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M13" i="1"/>
  <c r="N11" i="1"/>
  <c r="M11" i="1"/>
  <c r="N12" i="1"/>
  <c r="M12" i="1"/>
  <c r="N9" i="1"/>
  <c r="M9" i="1"/>
  <c r="N10" i="1"/>
  <c r="M10" i="1"/>
  <c r="N8" i="1"/>
  <c r="M8" i="1"/>
  <c r="N15" i="1"/>
  <c r="M15" i="1"/>
  <c r="N14" i="1"/>
  <c r="M14" i="1"/>
  <c r="N7" i="1"/>
  <c r="M7" i="1"/>
  <c r="N6" i="1"/>
  <c r="M6" i="1"/>
</calcChain>
</file>

<file path=xl/sharedStrings.xml><?xml version="1.0" encoding="utf-8"?>
<sst xmlns="http://schemas.openxmlformats.org/spreadsheetml/2006/main" count="75" uniqueCount="51">
  <si>
    <t>　        　　　IMPORT SCHEDULE ‐ ORIGIN : Le Havre</t>
    <phoneticPr fontId="3"/>
  </si>
  <si>
    <t>大阪海運輸入営業所
TEL:06-7730-1080/
FAX:06-7730-1088</t>
    <phoneticPr fontId="3"/>
  </si>
  <si>
    <t>Rotterdam経由</t>
    <rPh sb="9" eb="11">
      <t>ケイユ</t>
    </rPh>
    <phoneticPr fontId="3"/>
  </si>
  <si>
    <t>S</t>
    <phoneticPr fontId="3"/>
  </si>
  <si>
    <t>VESSEL</t>
    <phoneticPr fontId="3"/>
  </si>
  <si>
    <t>VOY</t>
    <phoneticPr fontId="3"/>
  </si>
  <si>
    <t>CUT</t>
    <phoneticPr fontId="3"/>
  </si>
  <si>
    <t>LEH</t>
    <phoneticPr fontId="3"/>
  </si>
  <si>
    <t>神戸</t>
  </si>
  <si>
    <t>ETD</t>
    <phoneticPr fontId="3"/>
  </si>
  <si>
    <t>ETA</t>
    <phoneticPr fontId="3"/>
  </si>
  <si>
    <t>Cut-Off Date /Time</t>
  </si>
  <si>
    <t>ETD</t>
  </si>
  <si>
    <t>ETA CFS</t>
  </si>
  <si>
    <t>Vessel /Voyage</t>
  </si>
  <si>
    <t>YM TRIUMPH</t>
  </si>
  <si>
    <t>030E</t>
  </si>
  <si>
    <t>Fri 21st Aug 2026/ 10:00:00 GMT+1</t>
  </si>
  <si>
    <t>Mon 31st Aug 2026</t>
  </si>
  <si>
    <t>Sun 18th Oct 2026</t>
  </si>
  <si>
    <t>YM TRIUMPH/030E</t>
  </si>
  <si>
    <t>YM TROPHY</t>
  </si>
  <si>
    <t>023E</t>
  </si>
  <si>
    <t>Fri 28th Aug 2026/ 10:00:00 GMT+1</t>
  </si>
  <si>
    <t>Mon 7th Sep 2026</t>
  </si>
  <si>
    <t>Sun 25th Oct 2026</t>
  </si>
  <si>
    <t>YM TROPHY/023E</t>
  </si>
  <si>
    <t>YM TOPMOST</t>
  </si>
  <si>
    <t>026E</t>
  </si>
  <si>
    <t>Fri 4th Sep 2026/ 10:00:00 GMT+1</t>
  </si>
  <si>
    <t>Mon 14th Sep 2026</t>
  </si>
  <si>
    <t>Sun 1st Nov 2026</t>
  </si>
  <si>
    <t>YM TOPMOST/026E</t>
  </si>
  <si>
    <t>TBA</t>
  </si>
  <si>
    <t>TBA 1</t>
  </si>
  <si>
    <t>ONE FRONTIER</t>
  </si>
  <si>
    <t>012E</t>
  </si>
  <si>
    <t>YM THRONE</t>
  </si>
  <si>
    <t>021E</t>
  </si>
  <si>
    <t>YM TOTALITY</t>
  </si>
  <si>
    <t>029E</t>
  </si>
  <si>
    <t>ONE SPRINTER</t>
  </si>
  <si>
    <t>006E</t>
  </si>
  <si>
    <t>ONE MILLAU</t>
  </si>
  <si>
    <t>048E</t>
  </si>
  <si>
    <t>HMM PRIDE</t>
  </si>
  <si>
    <t>057E</t>
  </si>
  <si>
    <t>Fri 11th Sep 2026/ 10:00:00 GMT+1</t>
  </si>
  <si>
    <t>Mon 21st Sep 2026</t>
  </si>
  <si>
    <t>Sun 8th Nov 2026</t>
  </si>
  <si>
    <t>ONE FRONTIER/012E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</si>
</sst>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m/d;@"/>
  </numFmts>
  <fonts count="2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32"/>
      <name val="Meiryo UI"/>
      <family val="3"/>
      <charset val="128"/>
    </font>
    <font>
      <sz val="18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8"/>
      <name val="Arial MT"/>
      <family val="2"/>
    </font>
    <font>
      <sz val="18"/>
      <name val="Arial MT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000000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medium">
        <color rgb="FF000000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7" fillId="0" borderId="0"/>
    <xf numFmtId="0" fontId="17" fillId="0" borderId="0"/>
  </cellStyleXfs>
  <cellXfs count="50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7" fontId="12" fillId="0" borderId="0" xfId="0" applyNumberFormat="1" applyFont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0" fillId="0" borderId="0" xfId="0" applyAlignment="1">
      <alignment horizontal="center" wrapText="1"/>
    </xf>
    <xf numFmtId="177" fontId="12" fillId="0" borderId="2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9" fillId="0" borderId="4" xfId="0" applyFont="1" applyBorder="1" applyAlignment="1">
      <alignment horizontal="center" vertical="center" wrapText="1"/>
    </xf>
    <xf numFmtId="0" fontId="17" fillId="0" borderId="0" xfId="3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177" fontId="20" fillId="0" borderId="2" xfId="0" applyNumberFormat="1" applyFont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77" fontId="20" fillId="0" borderId="1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77" fontId="12" fillId="0" borderId="14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7" fontId="12" fillId="0" borderId="16" xfId="0" applyNumberFormat="1" applyFont="1" applyBorder="1" applyAlignment="1">
      <alignment horizontal="center" vertical="center" wrapText="1"/>
    </xf>
    <xf numFmtId="177" fontId="12" fillId="0" borderId="17" xfId="0" applyNumberFormat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</cellXfs>
  <cellStyles count="5">
    <cellStyle name="Normal" xfId="0" builtinId="0"/>
    <cellStyle name="標準 2" xfId="1" xr:uid="{00000000-0005-0000-0000-000001000000}"/>
    <cellStyle name="標準 3" xfId="3" xr:uid="{4DFA4811-1CEB-412A-AF51-167BE75935C4}"/>
    <cellStyle name="標準 6" xfId="4" xr:uid="{C2091034-FC75-4036-95FA-8F79411099C7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119062</xdr:colOff>
      <xdr:row>1</xdr:row>
      <xdr:rowOff>518579</xdr:rowOff>
    </xdr:from>
    <xdr:to>
      <xdr:col>2</xdr:col>
      <xdr:colOff>47624</xdr:colOff>
      <xdr:row>2</xdr:row>
      <xdr:rowOff>626921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9062" y="1875892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Origin:Le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Havre, France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-504825</xdr:colOff>
      <xdr:row>4</xdr:row>
      <xdr:rowOff>171450</xdr:rowOff>
    </xdr:from>
    <xdr:to>
      <xdr:col>0</xdr:col>
      <xdr:colOff>-504825</xdr:colOff>
      <xdr:row>4</xdr:row>
      <xdr:rowOff>171450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-504825" y="3695700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0</xdr:colOff>
      <xdr:row>15</xdr:row>
      <xdr:rowOff>571500</xdr:rowOff>
    </xdr:from>
    <xdr:to>
      <xdr:col>6</xdr:col>
      <xdr:colOff>28575</xdr:colOff>
      <xdr:row>18</xdr:row>
      <xdr:rowOff>447675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D1989B-032E-4BA5-AC2E-6B6E39B7B4C7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SpPr txBox="1"/>
      </xdr:nvSpPr>
      <xdr:spPr>
        <a:xfrm>
          <a:off x="0" y="11839575"/>
          <a:ext cx="17078325" cy="20478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view="pageBreakPreview" topLeftCell="A10" zoomScale="40" zoomScaleNormal="100" zoomScaleSheetLayoutView="40" workbookViewId="0">
      <selection activeCell="D19" sqref="D19"/>
    </sheetView>
  </sheetViews>
  <sheetFormatPr defaultRowHeight="18"/>
  <cols>
    <col min="1" max="1" width="78.75" customWidth="1"/>
    <col min="2" max="2" width="22" customWidth="1"/>
    <col min="3" max="3" width="30.625" customWidth="1"/>
    <col min="4" max="4" width="38.625" customWidth="1"/>
    <col min="5" max="5" width="30.625" customWidth="1"/>
    <col min="6" max="6" width="23.125" customWidth="1"/>
    <col min="7" max="7" width="9.75" customWidth="1"/>
    <col min="8" max="8" width="34.875" customWidth="1"/>
    <col min="9" max="14" width="34.875" hidden="1" customWidth="1"/>
    <col min="15" max="15" width="13.375" hidden="1" customWidth="1"/>
    <col min="16" max="16" width="15.875" hidden="1" customWidth="1"/>
  </cols>
  <sheetData>
    <row r="1" spans="1:14" s="2" customFormat="1" ht="106.9" customHeight="1">
      <c r="A1" s="13" t="s">
        <v>0</v>
      </c>
      <c r="B1" s="1"/>
      <c r="C1" s="1"/>
      <c r="D1" s="14"/>
      <c r="E1" s="32" t="s">
        <v>1</v>
      </c>
      <c r="F1" s="32"/>
      <c r="G1" s="18"/>
      <c r="I1" s="3"/>
      <c r="J1" s="3"/>
      <c r="K1" s="3"/>
      <c r="L1" s="3"/>
      <c r="M1" s="3"/>
    </row>
    <row r="2" spans="1:14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14" s="3" customFormat="1" ht="57" customHeight="1">
      <c r="A3" s="6"/>
      <c r="B3" s="7"/>
      <c r="C3" s="46" t="s">
        <v>2</v>
      </c>
      <c r="D3" s="47"/>
      <c r="E3" s="16">
        <v>46252</v>
      </c>
      <c r="F3" s="17" t="s">
        <v>3</v>
      </c>
      <c r="G3" s="8"/>
    </row>
    <row r="4" spans="1:14" s="3" customFormat="1" ht="57" customHeight="1">
      <c r="A4" s="33" t="s">
        <v>4</v>
      </c>
      <c r="B4" s="34" t="s">
        <v>5</v>
      </c>
      <c r="C4" s="34" t="s">
        <v>6</v>
      </c>
      <c r="D4" s="35" t="s">
        <v>7</v>
      </c>
      <c r="E4" s="36" t="s">
        <v>8</v>
      </c>
      <c r="F4" s="11"/>
    </row>
    <row r="5" spans="1:14" s="9" customFormat="1" ht="39.75" customHeight="1">
      <c r="A5" s="37"/>
      <c r="B5" s="31"/>
      <c r="C5" s="31"/>
      <c r="D5" s="29" t="s">
        <v>9</v>
      </c>
      <c r="E5" s="38" t="s">
        <v>10</v>
      </c>
      <c r="F5" s="11"/>
      <c r="H5" s="3"/>
      <c r="I5" s="25" t="s">
        <v>11</v>
      </c>
      <c r="J5" s="25" t="s">
        <v>12</v>
      </c>
      <c r="K5" s="25" t="s">
        <v>13</v>
      </c>
      <c r="L5" s="25" t="s">
        <v>14</v>
      </c>
    </row>
    <row r="6" spans="1:14" s="3" customFormat="1" ht="57" customHeight="1">
      <c r="A6" s="39" t="s">
        <v>15</v>
      </c>
      <c r="B6" s="48" t="s">
        <v>16</v>
      </c>
      <c r="C6" s="30">
        <v>46253</v>
      </c>
      <c r="D6" s="30">
        <v>46263</v>
      </c>
      <c r="E6" s="40">
        <v>46311</v>
      </c>
      <c r="F6" s="12"/>
      <c r="I6" s="26" t="s">
        <v>17</v>
      </c>
      <c r="J6" s="26" t="s">
        <v>18</v>
      </c>
      <c r="K6" s="26" t="s">
        <v>19</v>
      </c>
      <c r="L6" s="26" t="s">
        <v>20</v>
      </c>
      <c r="M6" s="22" t="str">
        <f t="shared" ref="M6:M15" si="0">LEFT(L6,FIND("/",L6)-1)</f>
        <v>YM TRIUMPH</v>
      </c>
      <c r="N6" s="22" t="str">
        <f t="shared" ref="N6:N15" si="1">MID(L6,FIND("/",L6)+1,LEN(L6)-FIND("/",L6))</f>
        <v>030E</v>
      </c>
    </row>
    <row r="7" spans="1:14" s="3" customFormat="1" ht="57" customHeight="1">
      <c r="A7" s="41" t="s">
        <v>21</v>
      </c>
      <c r="B7" s="48" t="s">
        <v>22</v>
      </c>
      <c r="C7" s="30">
        <v>46260</v>
      </c>
      <c r="D7" s="30">
        <v>46270</v>
      </c>
      <c r="E7" s="40">
        <v>46318</v>
      </c>
      <c r="F7" s="12"/>
      <c r="I7" s="26" t="s">
        <v>23</v>
      </c>
      <c r="J7" s="26" t="s">
        <v>24</v>
      </c>
      <c r="K7" s="26" t="s">
        <v>25</v>
      </c>
      <c r="L7" s="26" t="s">
        <v>26</v>
      </c>
      <c r="M7" s="22" t="str">
        <f t="shared" si="0"/>
        <v>YM TROPHY</v>
      </c>
      <c r="N7" s="22" t="str">
        <f t="shared" si="1"/>
        <v>023E</v>
      </c>
    </row>
    <row r="8" spans="1:14" s="3" customFormat="1" ht="57" customHeight="1">
      <c r="A8" s="41" t="s">
        <v>27</v>
      </c>
      <c r="B8" s="48" t="s">
        <v>28</v>
      </c>
      <c r="C8" s="30">
        <v>46267</v>
      </c>
      <c r="D8" s="30">
        <v>46277</v>
      </c>
      <c r="E8" s="40">
        <v>46325</v>
      </c>
      <c r="F8" s="15"/>
      <c r="I8" s="26" t="s">
        <v>29</v>
      </c>
      <c r="J8" s="26" t="s">
        <v>30</v>
      </c>
      <c r="K8" s="26" t="s">
        <v>31</v>
      </c>
      <c r="L8" s="26" t="s">
        <v>32</v>
      </c>
      <c r="M8" s="22" t="str">
        <f t="shared" ref="M8:M13" si="2">LEFT(L8,FIND("/",L8)-1)</f>
        <v>YM TOPMOST</v>
      </c>
      <c r="N8" s="22" t="str">
        <f t="shared" ref="N8:N13" si="3">MID(L8,FIND("/",L8)+1,LEN(L8)-FIND("/",L8))</f>
        <v>026E</v>
      </c>
    </row>
    <row r="9" spans="1:14" s="3" customFormat="1" ht="57" customHeight="1">
      <c r="A9" s="41" t="s">
        <v>33</v>
      </c>
      <c r="B9" s="48" t="s">
        <v>34</v>
      </c>
      <c r="C9" s="20">
        <v>46274</v>
      </c>
      <c r="D9" s="20">
        <v>46284</v>
      </c>
      <c r="E9" s="42">
        <v>46332</v>
      </c>
      <c r="F9" s="15"/>
      <c r="I9" s="26" t="s">
        <v>29</v>
      </c>
      <c r="J9" s="26" t="s">
        <v>30</v>
      </c>
      <c r="K9" s="26" t="s">
        <v>31</v>
      </c>
      <c r="L9" s="26" t="s">
        <v>32</v>
      </c>
      <c r="M9" s="22" t="str">
        <f t="shared" ref="M9" si="4">LEFT(L9,FIND("/",L9)-1)</f>
        <v>YM TOPMOST</v>
      </c>
      <c r="N9" s="22" t="str">
        <f t="shared" ref="N9" si="5">MID(L9,FIND("/",L9)+1,LEN(L9)-FIND("/",L9))</f>
        <v>026E</v>
      </c>
    </row>
    <row r="10" spans="1:14" s="3" customFormat="1" ht="57" customHeight="1">
      <c r="A10" s="41" t="s">
        <v>35</v>
      </c>
      <c r="B10" s="48" t="s">
        <v>36</v>
      </c>
      <c r="C10" s="20">
        <v>46276</v>
      </c>
      <c r="D10" s="20">
        <v>46286</v>
      </c>
      <c r="E10" s="42">
        <v>46334</v>
      </c>
      <c r="F10" s="15"/>
      <c r="I10" s="26" t="s">
        <v>29</v>
      </c>
      <c r="J10" s="26" t="s">
        <v>30</v>
      </c>
      <c r="K10" s="26" t="s">
        <v>31</v>
      </c>
      <c r="L10" s="26" t="s">
        <v>32</v>
      </c>
      <c r="M10" s="22" t="str">
        <f t="shared" si="2"/>
        <v>YM TOPMOST</v>
      </c>
      <c r="N10" s="22" t="str">
        <f t="shared" si="3"/>
        <v>026E</v>
      </c>
    </row>
    <row r="11" spans="1:14" s="3" customFormat="1" ht="57" customHeight="1">
      <c r="A11" s="41" t="s">
        <v>37</v>
      </c>
      <c r="B11" s="48" t="s">
        <v>38</v>
      </c>
      <c r="C11" s="20">
        <v>46283</v>
      </c>
      <c r="D11" s="20">
        <v>46293</v>
      </c>
      <c r="E11" s="42">
        <v>46341</v>
      </c>
      <c r="F11" s="15"/>
      <c r="I11" s="26" t="s">
        <v>29</v>
      </c>
      <c r="J11" s="26" t="s">
        <v>30</v>
      </c>
      <c r="K11" s="26" t="s">
        <v>31</v>
      </c>
      <c r="L11" s="26" t="s">
        <v>32</v>
      </c>
      <c r="M11" s="22" t="str">
        <f t="shared" ref="M11" si="6">LEFT(L11,FIND("/",L11)-1)</f>
        <v>YM TOPMOST</v>
      </c>
      <c r="N11" s="22" t="str">
        <f t="shared" ref="N11" si="7">MID(L11,FIND("/",L11)+1,LEN(L11)-FIND("/",L11))</f>
        <v>026E</v>
      </c>
    </row>
    <row r="12" spans="1:14" s="3" customFormat="1" ht="57" customHeight="1">
      <c r="A12" s="41" t="s">
        <v>39</v>
      </c>
      <c r="B12" s="48" t="s">
        <v>40</v>
      </c>
      <c r="C12" s="20">
        <v>46290</v>
      </c>
      <c r="D12" s="20">
        <v>46300</v>
      </c>
      <c r="E12" s="42">
        <v>46348</v>
      </c>
      <c r="F12" s="15"/>
      <c r="I12" s="26" t="s">
        <v>29</v>
      </c>
      <c r="J12" s="26" t="s">
        <v>30</v>
      </c>
      <c r="K12" s="26" t="s">
        <v>31</v>
      </c>
      <c r="L12" s="26" t="s">
        <v>32</v>
      </c>
      <c r="M12" s="22" t="str">
        <f t="shared" si="2"/>
        <v>YM TOPMOST</v>
      </c>
      <c r="N12" s="22" t="str">
        <f t="shared" si="3"/>
        <v>026E</v>
      </c>
    </row>
    <row r="13" spans="1:14" s="3" customFormat="1" ht="57" customHeight="1">
      <c r="A13" s="41" t="s">
        <v>41</v>
      </c>
      <c r="B13" s="48" t="s">
        <v>42</v>
      </c>
      <c r="C13" s="20">
        <v>46297</v>
      </c>
      <c r="D13" s="20">
        <v>46307</v>
      </c>
      <c r="E13" s="42">
        <v>46355</v>
      </c>
      <c r="F13" s="15"/>
      <c r="I13" s="26" t="s">
        <v>29</v>
      </c>
      <c r="J13" s="26" t="s">
        <v>30</v>
      </c>
      <c r="K13" s="26" t="s">
        <v>31</v>
      </c>
      <c r="L13" s="26" t="s">
        <v>32</v>
      </c>
      <c r="M13" s="22" t="str">
        <f t="shared" si="2"/>
        <v>YM TOPMOST</v>
      </c>
      <c r="N13" s="22" t="str">
        <f t="shared" si="3"/>
        <v>026E</v>
      </c>
    </row>
    <row r="14" spans="1:14" s="3" customFormat="1" ht="57" customHeight="1">
      <c r="A14" s="41" t="s">
        <v>43</v>
      </c>
      <c r="B14" s="48" t="s">
        <v>44</v>
      </c>
      <c r="C14" s="20">
        <v>46304</v>
      </c>
      <c r="D14" s="20">
        <v>46314</v>
      </c>
      <c r="E14" s="42">
        <v>46362</v>
      </c>
      <c r="F14" s="15"/>
      <c r="I14" s="26" t="s">
        <v>29</v>
      </c>
      <c r="J14" s="26" t="s">
        <v>30</v>
      </c>
      <c r="K14" s="26" t="s">
        <v>31</v>
      </c>
      <c r="L14" s="26" t="s">
        <v>32</v>
      </c>
      <c r="M14" s="22" t="str">
        <f t="shared" si="0"/>
        <v>YM TOPMOST</v>
      </c>
      <c r="N14" s="22" t="str">
        <f t="shared" si="1"/>
        <v>026E</v>
      </c>
    </row>
    <row r="15" spans="1:14" s="3" customFormat="1" ht="57" customHeight="1">
      <c r="A15" s="43" t="s">
        <v>45</v>
      </c>
      <c r="B15" s="49" t="s">
        <v>46</v>
      </c>
      <c r="C15" s="44">
        <v>46311</v>
      </c>
      <c r="D15" s="44">
        <v>46320</v>
      </c>
      <c r="E15" s="45">
        <v>46368</v>
      </c>
      <c r="F15" s="15"/>
      <c r="I15" s="26" t="s">
        <v>47</v>
      </c>
      <c r="J15" s="26" t="s">
        <v>48</v>
      </c>
      <c r="K15" s="26" t="s">
        <v>49</v>
      </c>
      <c r="L15" s="26" t="s">
        <v>50</v>
      </c>
      <c r="M15" s="23" t="str">
        <f t="shared" si="0"/>
        <v>ONE FRONTIER</v>
      </c>
      <c r="N15" s="23" t="str">
        <f t="shared" si="1"/>
        <v>012E</v>
      </c>
    </row>
    <row r="16" spans="1:14" s="3" customFormat="1" ht="57" customHeight="1">
      <c r="A16" s="27"/>
      <c r="B16" s="28"/>
      <c r="C16" s="15"/>
      <c r="D16" s="15"/>
      <c r="E16" s="15"/>
      <c r="F16" s="15"/>
      <c r="I16" s="26"/>
      <c r="J16" s="26"/>
      <c r="K16" s="26"/>
      <c r="L16" s="26"/>
      <c r="M16" s="27"/>
      <c r="N16" s="27"/>
    </row>
    <row r="17" spans="1:11" s="3" customFormat="1" ht="57" customHeight="1">
      <c r="A17" s="12"/>
      <c r="B17" s="12"/>
      <c r="C17" s="15"/>
      <c r="D17" s="15"/>
      <c r="E17" s="15"/>
      <c r="F17" s="15"/>
      <c r="I17" s="24"/>
      <c r="J17" s="24"/>
      <c r="K17" s="24"/>
    </row>
    <row r="18" spans="1:11" s="3" customFormat="1" ht="57" customHeight="1">
      <c r="A18" s="12"/>
      <c r="B18" s="12"/>
      <c r="C18" s="15"/>
      <c r="D18" s="15"/>
      <c r="E18" s="15"/>
      <c r="F18" s="15"/>
      <c r="I18" s="21"/>
      <c r="J18" s="21"/>
      <c r="K18" s="21"/>
    </row>
    <row r="19" spans="1:11" s="3" customFormat="1" ht="57" customHeight="1">
      <c r="A19" s="19"/>
      <c r="B19" s="19"/>
      <c r="C19" s="19"/>
      <c r="D19" s="19"/>
      <c r="E19" s="19"/>
      <c r="F19" s="15"/>
    </row>
    <row r="20" spans="1:11" s="3" customFormat="1" ht="57" customHeight="1">
      <c r="A20" s="19"/>
      <c r="B20" s="19"/>
      <c r="C20" s="19"/>
      <c r="D20" s="19"/>
      <c r="E20" s="19"/>
      <c r="F20" s="15"/>
      <c r="G20" s="2"/>
    </row>
    <row r="21" spans="1:11" s="3" customFormat="1" ht="57" customHeight="1">
      <c r="A21" s="19"/>
      <c r="B21" s="19"/>
      <c r="C21" s="19"/>
      <c r="D21" s="19"/>
      <c r="E21" s="19"/>
      <c r="F21" s="15"/>
      <c r="G21" s="2"/>
    </row>
    <row r="22" spans="1:11" s="3" customFormat="1" ht="57" customHeight="1">
      <c r="A22" s="19"/>
      <c r="B22" s="19"/>
      <c r="C22" s="19"/>
      <c r="D22" s="19"/>
      <c r="E22" s="19"/>
      <c r="F22" s="15"/>
      <c r="G22" s="2"/>
    </row>
    <row r="23" spans="1:11" s="3" customFormat="1" ht="57" customHeight="1">
      <c r="A23" s="12"/>
      <c r="B23" s="12"/>
      <c r="C23" s="15"/>
      <c r="D23" s="15"/>
      <c r="E23" s="15"/>
      <c r="F23" s="15"/>
      <c r="G23" s="2"/>
    </row>
    <row r="24" spans="1:11" s="3" customFormat="1" ht="57" customHeight="1">
      <c r="A24" s="12"/>
      <c r="B24" s="12"/>
      <c r="D24" s="15"/>
      <c r="E24" s="15"/>
      <c r="F24" s="15"/>
      <c r="G24" s="2"/>
    </row>
    <row r="25" spans="1:11" s="3" customFormat="1" ht="57" customHeight="1">
      <c r="A25" s="12"/>
      <c r="B25" s="12"/>
      <c r="C25" s="15"/>
      <c r="D25" s="15"/>
      <c r="E25" s="15"/>
      <c r="F25" s="15"/>
      <c r="G25" s="2"/>
    </row>
    <row r="26" spans="1:11" s="3" customFormat="1" ht="57" customHeight="1">
      <c r="A26" s="12"/>
      <c r="B26" s="12"/>
      <c r="C26" s="15"/>
      <c r="D26" s="15"/>
      <c r="E26" s="15"/>
      <c r="F26" s="15"/>
      <c r="G26" s="2"/>
    </row>
    <row r="27" spans="1:11" s="3" customFormat="1" ht="57" customHeight="1">
      <c r="A27" s="10"/>
      <c r="B27" s="2"/>
      <c r="C27" s="2"/>
      <c r="D27" s="2"/>
      <c r="E27" s="2"/>
      <c r="F27" s="2"/>
      <c r="G27" s="2"/>
    </row>
    <row r="28" spans="1:11" s="3" customFormat="1" ht="57" customHeight="1">
      <c r="A28" s="10"/>
      <c r="B28" s="2"/>
      <c r="C28" s="2"/>
      <c r="D28" s="2"/>
      <c r="E28" s="2"/>
      <c r="F28" s="2"/>
      <c r="G28" s="2"/>
    </row>
    <row r="29" spans="1:11" s="3" customFormat="1" ht="57" customHeight="1"/>
    <row r="30" spans="1:11" ht="15.75"/>
    <row r="31" spans="1:11" ht="15.75"/>
    <row r="32" spans="1:11" ht="15.75"/>
    <row r="33" ht="15.75"/>
  </sheetData>
  <mergeCells count="5">
    <mergeCell ref="A4:A5"/>
    <mergeCell ref="B4:B5"/>
    <mergeCell ref="C4:C5"/>
    <mergeCell ref="E1:F1"/>
    <mergeCell ref="C3:D3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7318EC-A2C0-49E3-A52A-B7A35CF70213}"/>
</file>

<file path=customXml/itemProps2.xml><?xml version="1.0" encoding="utf-8"?>
<ds:datastoreItem xmlns:ds="http://schemas.openxmlformats.org/officeDocument/2006/customXml" ds:itemID="{BABFA206-C8A3-46A2-AB58-EC08BD984E33}"/>
</file>

<file path=customXml/itemProps3.xml><?xml version="1.0" encoding="utf-8"?>
<ds:datastoreItem xmlns:ds="http://schemas.openxmlformats.org/officeDocument/2006/customXml" ds:itemID="{2811324B-A0B6-4A9C-A500-54895235C8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2026-08-20T10:55:18Z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