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13"/>
  <workbookPr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2\関数なしSKDL\"/>
    </mc:Choice>
  </mc:AlternateContent>
  <xr:revisionPtr revIDLastSave="0" documentId="8_{7BE9E00C-0B05-4A21-ADF7-3D8DE0C8EE8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Sheet1!$A$1:$H$18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1" i="1" l="1"/>
  <c r="N11" i="1"/>
  <c r="O10" i="1"/>
  <c r="N10" i="1"/>
  <c r="O12" i="1"/>
  <c r="N12" i="1"/>
  <c r="O9" i="1"/>
  <c r="N9" i="1"/>
  <c r="O8" i="1"/>
  <c r="N8" i="1"/>
  <c r="O13" i="1"/>
  <c r="N13" i="1"/>
  <c r="N6" i="1"/>
  <c r="O6" i="1"/>
  <c r="N7" i="1"/>
  <c r="O7" i="1"/>
  <c r="N14" i="1"/>
  <c r="O14" i="1"/>
</calcChain>
</file>

<file path=xl/sharedStrings.xml><?xml version="1.0" encoding="utf-8"?>
<sst xmlns="http://schemas.openxmlformats.org/spreadsheetml/2006/main" count="70" uniqueCount="46">
  <si>
    <t>　        　　　IMPORT SCHEDULE ‐ ORIGIN : Hamburg</t>
    <phoneticPr fontId="3"/>
  </si>
  <si>
    <t>大阪海運輸入営業所
TEL:06-7730-1080/
FAX:06-7730-1088</t>
    <phoneticPr fontId="3"/>
  </si>
  <si>
    <t>S</t>
    <phoneticPr fontId="3"/>
  </si>
  <si>
    <t>VESSEL</t>
    <phoneticPr fontId="3"/>
  </si>
  <si>
    <t>VOY</t>
    <phoneticPr fontId="3"/>
  </si>
  <si>
    <t>CUT</t>
    <phoneticPr fontId="3"/>
  </si>
  <si>
    <t>HAM</t>
    <phoneticPr fontId="3"/>
  </si>
  <si>
    <t>神戸</t>
  </si>
  <si>
    <t>大阪</t>
  </si>
  <si>
    <t>ETD</t>
    <phoneticPr fontId="3"/>
  </si>
  <si>
    <t>ETA</t>
    <phoneticPr fontId="3"/>
  </si>
  <si>
    <t>Cut-Off Date /Time</t>
  </si>
  <si>
    <t>ETD</t>
  </si>
  <si>
    <t>ETA CFS</t>
  </si>
  <si>
    <t>Vessel /Voyage</t>
  </si>
  <si>
    <t>ONE TRUTH</t>
  </si>
  <si>
    <t>030e</t>
  </si>
  <si>
    <t>Wed 19th Aug 2026/ 12:00:00 CEST</t>
  </si>
  <si>
    <t>Tue 25th Aug 2026</t>
  </si>
  <si>
    <t>Tue 20th Oct 2026</t>
  </si>
  <si>
    <t>ONE TRUTH/030e</t>
  </si>
  <si>
    <t>ONE TRIBUTE</t>
  </si>
  <si>
    <t>Tue 25th Aug 2026/ 12:00:00 CEST</t>
  </si>
  <si>
    <t>Wed 2nd Sep 2026</t>
  </si>
  <si>
    <t>Wed 28th Oct 2026</t>
  </si>
  <si>
    <t>ONE TRIBUTE/030e</t>
  </si>
  <si>
    <t>ONE TRIUMPH</t>
  </si>
  <si>
    <t>031e</t>
  </si>
  <si>
    <t>Tue 1st Sep 2026/ 12:00:00 CEST</t>
  </si>
  <si>
    <t>Tue 8th Sep 2026</t>
  </si>
  <si>
    <t>Tue 3rd Nov 2026</t>
  </si>
  <si>
    <t>ONE TRIUMPH/031e</t>
  </si>
  <si>
    <t>ONE INTEGRITY</t>
  </si>
  <si>
    <t>010e</t>
  </si>
  <si>
    <t>ONE TRUST</t>
  </si>
  <si>
    <t>032e</t>
  </si>
  <si>
    <t>ONE INFINITY</t>
  </si>
  <si>
    <t>ONE INNOVATION</t>
  </si>
  <si>
    <t>011e</t>
  </si>
  <si>
    <t>ONE MUNCHEN</t>
  </si>
  <si>
    <t>045e</t>
  </si>
  <si>
    <t>ONE TRADITION</t>
  </si>
  <si>
    <t>Tue 8th Sep 2026/ 12:00:00 CEST</t>
  </si>
  <si>
    <t>Tue 15th Sep 2026</t>
  </si>
  <si>
    <t>Tue 10th Nov 2026</t>
  </si>
  <si>
    <t>ONE INTEGRITY/010e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</si>
</sst>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yyyy/m/d;@"/>
    <numFmt numFmtId="178" formatCode="m/d;@"/>
  </numFmts>
  <fonts count="18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36"/>
      <color indexed="9"/>
      <name val="Meiryo UI"/>
      <family val="3"/>
      <charset val="128"/>
    </font>
    <font>
      <sz val="6"/>
      <name val="游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2"/>
      <color theme="1"/>
      <name val="Meiryo UI"/>
      <family val="3"/>
      <charset val="128"/>
    </font>
    <font>
      <sz val="12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sz val="11"/>
      <name val="Meiryo UI"/>
      <family val="3"/>
      <charset val="128"/>
    </font>
    <font>
      <sz val="28"/>
      <name val="Arial MT"/>
      <family val="2"/>
    </font>
    <font>
      <b/>
      <sz val="20"/>
      <color indexed="9"/>
      <name val="Meiryo UI"/>
      <family val="3"/>
      <charset val="128"/>
    </font>
    <font>
      <sz val="28"/>
      <name val="Arial MT"/>
    </font>
    <font>
      <sz val="11"/>
      <color theme="1"/>
      <name val="游ゴシック"/>
      <family val="2"/>
      <scheme val="minor"/>
    </font>
    <font>
      <sz val="18"/>
      <name val="Arial MT"/>
    </font>
    <font>
      <b/>
      <sz val="28"/>
      <name val="Arial MT"/>
      <family val="2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1" fillId="0" borderId="0"/>
    <xf numFmtId="0" fontId="15" fillId="0" borderId="0"/>
    <xf numFmtId="0" fontId="15" fillId="0" borderId="0"/>
  </cellStyleXfs>
  <cellXfs count="46">
    <xf numFmtId="0" fontId="0" fillId="0" borderId="0" xfId="0">
      <alignment vertical="center"/>
    </xf>
    <xf numFmtId="0" fontId="4" fillId="2" borderId="0" xfId="1" applyFont="1" applyFill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76" fontId="2" fillId="0" borderId="0" xfId="1" applyNumberFormat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177" fontId="9" fillId="0" borderId="0" xfId="1" applyNumberFormat="1" applyFont="1" applyAlignment="1">
      <alignment vertical="center"/>
    </xf>
    <xf numFmtId="177" fontId="9" fillId="0" borderId="0" xfId="1" applyNumberFormat="1" applyFont="1" applyAlignment="1">
      <alignment horizontal="right" vertical="center"/>
    </xf>
    <xf numFmtId="0" fontId="9" fillId="0" borderId="0" xfId="1" applyFont="1" applyAlignment="1">
      <alignment horizontal="left" vertical="center"/>
    </xf>
    <xf numFmtId="0" fontId="11" fillId="0" borderId="0" xfId="1" applyFont="1"/>
    <xf numFmtId="0" fontId="11" fillId="0" borderId="0" xfId="2" applyFont="1" applyAlignment="1">
      <alignment horizontal="center" vertical="center"/>
    </xf>
    <xf numFmtId="0" fontId="10" fillId="0" borderId="0" xfId="1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2" fillId="2" borderId="0" xfId="1" applyFont="1" applyFill="1" applyAlignment="1">
      <alignment horizontal="left" vertical="center"/>
    </xf>
    <xf numFmtId="176" fontId="4" fillId="2" borderId="0" xfId="1" applyNumberFormat="1" applyFont="1" applyFill="1" applyAlignment="1">
      <alignment vertical="center"/>
    </xf>
    <xf numFmtId="0" fontId="12" fillId="0" borderId="4" xfId="0" applyFont="1" applyBorder="1" applyAlignment="1">
      <alignment horizontal="center" vertical="center" wrapText="1"/>
    </xf>
    <xf numFmtId="178" fontId="12" fillId="0" borderId="0" xfId="0" applyNumberFormat="1" applyFont="1" applyAlignment="1">
      <alignment horizontal="center" vertical="center" wrapText="1"/>
    </xf>
    <xf numFmtId="0" fontId="10" fillId="3" borderId="7" xfId="1" applyFont="1" applyFill="1" applyBorder="1" applyAlignment="1">
      <alignment horizontal="center" vertical="center" wrapText="1"/>
    </xf>
    <xf numFmtId="0" fontId="10" fillId="3" borderId="8" xfId="1" applyFont="1" applyFill="1" applyBorder="1" applyAlignment="1">
      <alignment horizontal="center" vertical="center" wrapText="1"/>
    </xf>
    <xf numFmtId="14" fontId="9" fillId="0" borderId="0" xfId="1" applyNumberFormat="1" applyFont="1" applyAlignment="1">
      <alignment vertical="center"/>
    </xf>
    <xf numFmtId="0" fontId="10" fillId="3" borderId="2" xfId="1" applyFont="1" applyFill="1" applyBorder="1" applyAlignment="1">
      <alignment horizontal="center" vertical="center" wrapText="1"/>
    </xf>
    <xf numFmtId="14" fontId="9" fillId="0" borderId="0" xfId="1" applyNumberFormat="1" applyFont="1" applyAlignment="1">
      <alignment horizontal="left" vertical="center"/>
    </xf>
    <xf numFmtId="0" fontId="10" fillId="3" borderId="9" xfId="1" applyFont="1" applyFill="1" applyBorder="1" applyAlignment="1">
      <alignment horizontal="center" vertical="center" wrapText="1"/>
    </xf>
    <xf numFmtId="0" fontId="10" fillId="3" borderId="10" xfId="1" applyFont="1" applyFill="1" applyBorder="1" applyAlignment="1">
      <alignment horizontal="center" vertical="center" wrapText="1"/>
    </xf>
    <xf numFmtId="0" fontId="10" fillId="3" borderId="11" xfId="1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3" fillId="2" borderId="0" xfId="1" applyFont="1" applyFill="1" applyAlignment="1">
      <alignment vertical="center"/>
    </xf>
    <xf numFmtId="0" fontId="14" fillId="0" borderId="0" xfId="0" applyFont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178" fontId="12" fillId="0" borderId="14" xfId="0" applyNumberFormat="1" applyFont="1" applyBorder="1" applyAlignment="1">
      <alignment horizontal="center" vertical="center" wrapText="1"/>
    </xf>
    <xf numFmtId="178" fontId="12" fillId="0" borderId="15" xfId="0" applyNumberFormat="1" applyFont="1" applyBorder="1" applyAlignment="1">
      <alignment horizontal="center" vertical="center" wrapText="1"/>
    </xf>
    <xf numFmtId="178" fontId="12" fillId="0" borderId="13" xfId="0" applyNumberFormat="1" applyFont="1" applyBorder="1" applyAlignment="1">
      <alignment horizontal="center" vertical="center" wrapText="1"/>
    </xf>
    <xf numFmtId="178" fontId="12" fillId="0" borderId="4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5" fillId="0" borderId="0" xfId="3" applyAlignment="1">
      <alignment horizontal="center" wrapText="1"/>
    </xf>
    <xf numFmtId="178" fontId="17" fillId="0" borderId="13" xfId="0" applyNumberFormat="1" applyFont="1" applyBorder="1" applyAlignment="1">
      <alignment horizontal="center" vertical="center" wrapText="1"/>
    </xf>
    <xf numFmtId="178" fontId="17" fillId="0" borderId="14" xfId="0" applyNumberFormat="1" applyFont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 wrapText="1"/>
    </xf>
    <xf numFmtId="0" fontId="10" fillId="3" borderId="5" xfId="1" applyFont="1" applyFill="1" applyBorder="1" applyAlignment="1">
      <alignment horizontal="center" vertical="center" wrapText="1"/>
    </xf>
    <xf numFmtId="0" fontId="10" fillId="3" borderId="2" xfId="1" applyFont="1" applyFill="1" applyBorder="1" applyAlignment="1">
      <alignment horizontal="center" vertical="center" wrapText="1"/>
    </xf>
    <xf numFmtId="0" fontId="10" fillId="3" borderId="6" xfId="1" applyFont="1" applyFill="1" applyBorder="1" applyAlignment="1">
      <alignment horizontal="center" vertical="center" wrapText="1"/>
    </xf>
    <xf numFmtId="0" fontId="13" fillId="2" borderId="0" xfId="1" applyFont="1" applyFill="1" applyAlignment="1">
      <alignment horizontal="center" vertical="center" wrapText="1"/>
    </xf>
  </cellXfs>
  <cellStyles count="5">
    <cellStyle name="Normal" xfId="0" builtinId="0"/>
    <cellStyle name="標準 2" xfId="1" xr:uid="{00000000-0005-0000-0000-000001000000}"/>
    <cellStyle name="標準 3" xfId="3" xr:uid="{E54D7401-FE83-495E-A0D5-7B51F8907263}"/>
    <cellStyle name="標準 6" xfId="4" xr:uid="{C1115D9F-8571-4050-99DA-8945F0285AE5}"/>
    <cellStyle name="標準_Sheet1" xfId="2" xr:uid="{00000000-0005-0000-0000-000002000000}"/>
  </cellStyles>
  <dxfs count="0"/>
  <tableStyles count="0" defaultTableStyle="TableStyleMedium2" defaultPivotStyle="PivotStyleLight16"/>
  <colors>
    <mruColors>
      <color rgb="FFCC3300"/>
      <color rgb="FFCF3E17"/>
      <color rgb="FFE14419"/>
      <color rgb="FFB837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186114</xdr:rowOff>
    </xdr:from>
    <xdr:ext cx="2525419" cy="558102"/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0" y="14749839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28750"/>
    <xdr:pic>
      <xdr:nvPicPr>
        <xdr:cNvPr id="40" name="図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28750"/>
        </a:xfrm>
        <a:prstGeom prst="rect">
          <a:avLst/>
        </a:prstGeom>
      </xdr:spPr>
    </xdr:pic>
    <xdr:clientData/>
  </xdr:oneCellAnchor>
  <xdr:twoCellAnchor>
    <xdr:from>
      <xdr:col>0</xdr:col>
      <xdr:colOff>119062</xdr:colOff>
      <xdr:row>1</xdr:row>
      <xdr:rowOff>518579</xdr:rowOff>
    </xdr:from>
    <xdr:to>
      <xdr:col>2</xdr:col>
      <xdr:colOff>47624</xdr:colOff>
      <xdr:row>2</xdr:row>
      <xdr:rowOff>626921</xdr:rowOff>
    </xdr:to>
    <xdr:sp macro="" textlink="">
      <xdr:nvSpPr>
        <xdr:cNvPr id="41" name="角丸四角形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119062" y="1875892"/>
          <a:ext cx="7596187" cy="822717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Origin:Hamburg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, Germany</a:t>
          </a: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42" name="図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43" name="図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0</xdr:colOff>
      <xdr:row>0</xdr:row>
      <xdr:rowOff>781050</xdr:rowOff>
    </xdr:from>
    <xdr:to>
      <xdr:col>0</xdr:col>
      <xdr:colOff>0</xdr:colOff>
      <xdr:row>0</xdr:row>
      <xdr:rowOff>781050</xdr:rowOff>
    </xdr:to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00000000-0008-0000-0000-00002C000000}"/>
            </a:ext>
            <a:ext uri="{147F2762-F138-4A5C-976F-8EAC2B608ADB}">
              <a16:predDERef xmlns:a16="http://schemas.microsoft.com/office/drawing/2014/main" pred="{00000000-0008-0000-0000-00002B000000}"/>
            </a:ext>
          </a:extLst>
        </xdr:cNvPr>
        <xdr:cNvSpPr txBox="1"/>
      </xdr:nvSpPr>
      <xdr:spPr>
        <a:xfrm>
          <a:off x="0" y="781050"/>
          <a:ext cx="0" cy="0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2</xdr:row>
      <xdr:rowOff>186114</xdr:rowOff>
    </xdr:from>
    <xdr:ext cx="2525419" cy="558102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0" y="226256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>
    <xdr:from>
      <xdr:col>0</xdr:col>
      <xdr:colOff>0</xdr:colOff>
      <xdr:row>14</xdr:row>
      <xdr:rowOff>466725</xdr:rowOff>
    </xdr:from>
    <xdr:to>
      <xdr:col>5</xdr:col>
      <xdr:colOff>1743075</xdr:colOff>
      <xdr:row>17</xdr:row>
      <xdr:rowOff>314325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C1235B6-A453-4935-AC32-1404931F90EE}"/>
            </a:ext>
            <a:ext uri="{147F2762-F138-4A5C-976F-8EAC2B608ADB}">
              <a16:predDERef xmlns:a16="http://schemas.microsoft.com/office/drawing/2014/main" pred="{00000000-0008-0000-0000-000008000000}"/>
            </a:ext>
          </a:extLst>
        </xdr:cNvPr>
        <xdr:cNvSpPr txBox="1"/>
      </xdr:nvSpPr>
      <xdr:spPr>
        <a:xfrm>
          <a:off x="0" y="11010900"/>
          <a:ext cx="17030700" cy="2019300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9"/>
  <sheetViews>
    <sheetView tabSelected="1" view="pageBreakPreview" topLeftCell="A10" zoomScale="40" zoomScaleNormal="100" zoomScaleSheetLayoutView="40" workbookViewId="0">
      <selection activeCell="E3" sqref="E3"/>
    </sheetView>
  </sheetViews>
  <sheetFormatPr defaultRowHeight="18"/>
  <cols>
    <col min="1" max="1" width="78.75" customWidth="1"/>
    <col min="2" max="2" width="22" customWidth="1"/>
    <col min="3" max="3" width="30.625" customWidth="1"/>
    <col min="4" max="4" width="38.625" customWidth="1"/>
    <col min="5" max="6" width="30.625" customWidth="1"/>
    <col min="7" max="7" width="8.875" customWidth="1"/>
    <col min="8" max="8" width="9.75" customWidth="1"/>
    <col min="9" max="9" width="34.875" customWidth="1"/>
    <col min="10" max="15" width="34.875" hidden="1" customWidth="1"/>
    <col min="16" max="16" width="13.375" customWidth="1"/>
    <col min="17" max="17" width="15.875" customWidth="1"/>
  </cols>
  <sheetData>
    <row r="1" spans="1:15" s="2" customFormat="1" ht="106.9" customHeight="1">
      <c r="A1" s="15" t="s">
        <v>0</v>
      </c>
      <c r="B1" s="1"/>
      <c r="C1" s="1"/>
      <c r="D1" s="16"/>
      <c r="E1" s="45" t="s">
        <v>1</v>
      </c>
      <c r="F1" s="45"/>
      <c r="G1" s="45"/>
      <c r="H1" s="28"/>
      <c r="J1" s="3"/>
      <c r="K1" s="3"/>
      <c r="L1" s="3"/>
      <c r="M1" s="3"/>
      <c r="N1" s="3"/>
    </row>
    <row r="2" spans="1:15" s="2" customFormat="1" ht="57" customHeight="1">
      <c r="A2" s="4"/>
      <c r="B2" s="4"/>
      <c r="C2" s="4"/>
      <c r="D2" s="5"/>
      <c r="E2" s="4"/>
      <c r="F2" s="4"/>
      <c r="G2" s="4"/>
      <c r="H2" s="4"/>
      <c r="J2" s="3"/>
      <c r="K2" s="3"/>
      <c r="L2" s="3"/>
      <c r="M2" s="3"/>
      <c r="N2" s="3"/>
    </row>
    <row r="3" spans="1:15" s="3" customFormat="1" ht="57" customHeight="1" thickBot="1">
      <c r="A3" s="6"/>
      <c r="B3" s="7"/>
      <c r="C3" s="7"/>
      <c r="D3" s="8"/>
      <c r="E3" s="9"/>
      <c r="F3" s="21">
        <v>46252</v>
      </c>
      <c r="G3" s="23" t="s">
        <v>2</v>
      </c>
      <c r="H3" s="10"/>
    </row>
    <row r="4" spans="1:15" s="3" customFormat="1" ht="57" customHeight="1">
      <c r="A4" s="41" t="s">
        <v>3</v>
      </c>
      <c r="B4" s="43" t="s">
        <v>4</v>
      </c>
      <c r="C4" s="43" t="s">
        <v>5</v>
      </c>
      <c r="D4" s="22" t="s">
        <v>6</v>
      </c>
      <c r="E4" s="24" t="s">
        <v>7</v>
      </c>
      <c r="F4" s="25" t="s">
        <v>8</v>
      </c>
      <c r="G4" s="13"/>
      <c r="H4" s="11"/>
    </row>
    <row r="5" spans="1:15" s="11" customFormat="1" ht="39.75" customHeight="1">
      <c r="A5" s="42"/>
      <c r="B5" s="44"/>
      <c r="C5" s="44"/>
      <c r="D5" s="19" t="s">
        <v>9</v>
      </c>
      <c r="E5" s="26" t="s">
        <v>10</v>
      </c>
      <c r="F5" s="20" t="s">
        <v>10</v>
      </c>
      <c r="G5" s="13"/>
      <c r="J5" s="37" t="s">
        <v>11</v>
      </c>
      <c r="K5" s="37" t="s">
        <v>12</v>
      </c>
      <c r="L5" s="37" t="s">
        <v>13</v>
      </c>
      <c r="M5" s="37" t="s">
        <v>14</v>
      </c>
      <c r="N5" s="3"/>
    </row>
    <row r="6" spans="1:15" s="3" customFormat="1" ht="57" customHeight="1">
      <c r="A6" s="30" t="s">
        <v>15</v>
      </c>
      <c r="B6" s="31" t="s">
        <v>16</v>
      </c>
      <c r="C6" s="39">
        <v>46258</v>
      </c>
      <c r="D6" s="39">
        <v>46267</v>
      </c>
      <c r="E6" s="39">
        <v>46321</v>
      </c>
      <c r="F6" s="40">
        <v>46321</v>
      </c>
      <c r="G6" s="14"/>
      <c r="J6" s="38" t="s">
        <v>17</v>
      </c>
      <c r="K6" s="38" t="s">
        <v>18</v>
      </c>
      <c r="L6" s="38" t="s">
        <v>19</v>
      </c>
      <c r="M6" s="38" t="s">
        <v>20</v>
      </c>
      <c r="N6" s="36" t="str">
        <f t="shared" ref="N6:N14" si="0">LEFT(M6,FIND("/",M6)-1)</f>
        <v>ONE TRUTH</v>
      </c>
      <c r="O6" s="36" t="str">
        <f t="shared" ref="O6:O14" si="1">MID(M6,FIND("/",M6)+1,LEN(M6)-FIND("/",M6))</f>
        <v>030e</v>
      </c>
    </row>
    <row r="7" spans="1:15" s="3" customFormat="1" ht="57" customHeight="1">
      <c r="A7" s="30" t="s">
        <v>21</v>
      </c>
      <c r="B7" s="31" t="s">
        <v>16</v>
      </c>
      <c r="C7" s="39">
        <v>46261</v>
      </c>
      <c r="D7" s="39">
        <v>46272</v>
      </c>
      <c r="E7" s="39">
        <v>46326</v>
      </c>
      <c r="F7" s="40">
        <v>46326</v>
      </c>
      <c r="G7" s="14"/>
      <c r="J7" s="38" t="s">
        <v>22</v>
      </c>
      <c r="K7" s="38" t="s">
        <v>23</v>
      </c>
      <c r="L7" s="38" t="s">
        <v>24</v>
      </c>
      <c r="M7" s="38" t="s">
        <v>25</v>
      </c>
      <c r="N7" s="36" t="str">
        <f t="shared" si="0"/>
        <v>ONE TRIBUTE</v>
      </c>
      <c r="O7" s="36" t="str">
        <f t="shared" si="1"/>
        <v>030e</v>
      </c>
    </row>
    <row r="8" spans="1:15" s="3" customFormat="1" ht="57" customHeight="1">
      <c r="A8" s="30" t="s">
        <v>26</v>
      </c>
      <c r="B8" s="31" t="s">
        <v>27</v>
      </c>
      <c r="C8" s="39">
        <v>46267</v>
      </c>
      <c r="D8" s="39">
        <v>46276</v>
      </c>
      <c r="E8" s="39">
        <v>46335</v>
      </c>
      <c r="F8" s="40">
        <v>46335</v>
      </c>
      <c r="G8" s="14"/>
      <c r="J8" s="38" t="s">
        <v>28</v>
      </c>
      <c r="K8" s="38" t="s">
        <v>29</v>
      </c>
      <c r="L8" s="38" t="s">
        <v>30</v>
      </c>
      <c r="M8" s="38" t="s">
        <v>31</v>
      </c>
      <c r="N8" s="36" t="str">
        <f t="shared" si="0"/>
        <v>ONE TRIUMPH</v>
      </c>
      <c r="O8" s="36" t="str">
        <f t="shared" si="1"/>
        <v>031e</v>
      </c>
    </row>
    <row r="9" spans="1:15" s="3" customFormat="1" ht="57" customHeight="1">
      <c r="A9" s="30" t="s">
        <v>32</v>
      </c>
      <c r="B9" s="31" t="s">
        <v>33</v>
      </c>
      <c r="C9" s="39">
        <v>46275</v>
      </c>
      <c r="D9" s="39">
        <v>46285</v>
      </c>
      <c r="E9" s="39">
        <v>46334</v>
      </c>
      <c r="F9" s="40">
        <v>46334</v>
      </c>
      <c r="G9" s="14"/>
      <c r="J9" s="38" t="s">
        <v>28</v>
      </c>
      <c r="K9" s="38" t="s">
        <v>29</v>
      </c>
      <c r="L9" s="38" t="s">
        <v>30</v>
      </c>
      <c r="M9" s="38" t="s">
        <v>31</v>
      </c>
      <c r="N9" s="36" t="str">
        <f t="shared" si="0"/>
        <v>ONE TRIUMPH</v>
      </c>
      <c r="O9" s="36" t="str">
        <f t="shared" si="1"/>
        <v>031e</v>
      </c>
    </row>
    <row r="10" spans="1:15" s="3" customFormat="1" ht="57" customHeight="1">
      <c r="A10" s="30" t="s">
        <v>34</v>
      </c>
      <c r="B10" s="31" t="s">
        <v>35</v>
      </c>
      <c r="C10" s="39">
        <v>46286</v>
      </c>
      <c r="D10" s="39">
        <v>46294</v>
      </c>
      <c r="E10" s="39">
        <v>46345</v>
      </c>
      <c r="F10" s="40">
        <v>46345</v>
      </c>
      <c r="G10" s="14"/>
      <c r="J10" s="38" t="s">
        <v>28</v>
      </c>
      <c r="K10" s="38" t="s">
        <v>29</v>
      </c>
      <c r="L10" s="38" t="s">
        <v>30</v>
      </c>
      <c r="M10" s="38" t="s">
        <v>31</v>
      </c>
      <c r="N10" s="36" t="str">
        <f t="shared" ref="N10:N11" si="2">LEFT(M10,FIND("/",M10)-1)</f>
        <v>ONE TRIUMPH</v>
      </c>
      <c r="O10" s="36" t="str">
        <f t="shared" ref="O10:O11" si="3">MID(M10,FIND("/",M10)+1,LEN(M10)-FIND("/",M10))</f>
        <v>031e</v>
      </c>
    </row>
    <row r="11" spans="1:15" s="3" customFormat="1" ht="57" customHeight="1">
      <c r="A11" s="30" t="s">
        <v>36</v>
      </c>
      <c r="B11" s="31" t="s">
        <v>33</v>
      </c>
      <c r="C11" s="34">
        <v>46294</v>
      </c>
      <c r="D11" s="34">
        <v>46301</v>
      </c>
      <c r="E11" s="34">
        <v>46353</v>
      </c>
      <c r="F11" s="32">
        <v>46353</v>
      </c>
      <c r="G11" s="14"/>
      <c r="J11" s="38" t="s">
        <v>28</v>
      </c>
      <c r="K11" s="38" t="s">
        <v>29</v>
      </c>
      <c r="L11" s="38" t="s">
        <v>30</v>
      </c>
      <c r="M11" s="38" t="s">
        <v>31</v>
      </c>
      <c r="N11" s="36" t="str">
        <f t="shared" si="2"/>
        <v>ONE TRIUMPH</v>
      </c>
      <c r="O11" s="36" t="str">
        <f t="shared" si="3"/>
        <v>031e</v>
      </c>
    </row>
    <row r="12" spans="1:15" s="3" customFormat="1" ht="57" customHeight="1">
      <c r="A12" s="30" t="s">
        <v>37</v>
      </c>
      <c r="B12" s="31" t="s">
        <v>38</v>
      </c>
      <c r="C12" s="34">
        <v>46301</v>
      </c>
      <c r="D12" s="34">
        <v>46308</v>
      </c>
      <c r="E12" s="34">
        <v>46357</v>
      </c>
      <c r="F12" s="32">
        <v>46357</v>
      </c>
      <c r="G12" s="14"/>
      <c r="J12" s="38" t="s">
        <v>28</v>
      </c>
      <c r="K12" s="38" t="s">
        <v>29</v>
      </c>
      <c r="L12" s="38" t="s">
        <v>30</v>
      </c>
      <c r="M12" s="38" t="s">
        <v>31</v>
      </c>
      <c r="N12" s="36" t="str">
        <f t="shared" si="0"/>
        <v>ONE TRIUMPH</v>
      </c>
      <c r="O12" s="36" t="str">
        <f t="shared" si="1"/>
        <v>031e</v>
      </c>
    </row>
    <row r="13" spans="1:15" s="3" customFormat="1" ht="57" customHeight="1">
      <c r="A13" s="30" t="s">
        <v>39</v>
      </c>
      <c r="B13" s="31" t="s">
        <v>40</v>
      </c>
      <c r="C13" s="34">
        <v>46301</v>
      </c>
      <c r="D13" s="34">
        <v>46308</v>
      </c>
      <c r="E13" s="34">
        <v>46364</v>
      </c>
      <c r="F13" s="32">
        <v>46364</v>
      </c>
      <c r="G13" s="14"/>
      <c r="J13" s="38" t="s">
        <v>28</v>
      </c>
      <c r="K13" s="38" t="s">
        <v>29</v>
      </c>
      <c r="L13" s="38" t="s">
        <v>30</v>
      </c>
      <c r="M13" s="38" t="s">
        <v>31</v>
      </c>
      <c r="N13" s="36" t="str">
        <f t="shared" ref="N13" si="4">LEFT(M13,FIND("/",M13)-1)</f>
        <v>ONE TRIUMPH</v>
      </c>
      <c r="O13" s="36" t="str">
        <f t="shared" ref="O13" si="5">MID(M13,FIND("/",M13)+1,LEN(M13)-FIND("/",M13))</f>
        <v>031e</v>
      </c>
    </row>
    <row r="14" spans="1:15" s="3" customFormat="1" ht="57" customHeight="1">
      <c r="A14" s="27" t="s">
        <v>41</v>
      </c>
      <c r="B14" s="17" t="s">
        <v>16</v>
      </c>
      <c r="C14" s="35">
        <v>46308</v>
      </c>
      <c r="D14" s="35">
        <v>46315</v>
      </c>
      <c r="E14" s="35">
        <v>46371</v>
      </c>
      <c r="F14" s="33">
        <v>46371</v>
      </c>
      <c r="G14" s="14"/>
      <c r="J14" s="38" t="s">
        <v>42</v>
      </c>
      <c r="K14" s="38" t="s">
        <v>43</v>
      </c>
      <c r="L14" s="38" t="s">
        <v>44</v>
      </c>
      <c r="M14" s="38" t="s">
        <v>45</v>
      </c>
      <c r="N14" s="36" t="str">
        <f t="shared" si="0"/>
        <v>ONE INTEGRITY</v>
      </c>
      <c r="O14" s="36" t="str">
        <f t="shared" si="1"/>
        <v>010e</v>
      </c>
    </row>
    <row r="15" spans="1:15" s="3" customFormat="1" ht="57" customHeight="1">
      <c r="A15" s="29"/>
      <c r="B15" s="14"/>
      <c r="C15" s="18"/>
      <c r="D15" s="18"/>
      <c r="E15" s="18"/>
      <c r="F15" s="18"/>
      <c r="G15" s="14"/>
    </row>
    <row r="16" spans="1:15" s="3" customFormat="1" ht="57" customHeight="1">
      <c r="A16" s="29"/>
      <c r="B16" s="14"/>
      <c r="C16" s="18"/>
      <c r="D16" s="18"/>
      <c r="E16" s="18"/>
      <c r="F16" s="18"/>
      <c r="G16" s="14"/>
    </row>
    <row r="17" spans="1:8" s="3" customFormat="1" ht="57" customHeight="1">
      <c r="A17" s="29"/>
      <c r="B17" s="14"/>
      <c r="C17" s="18"/>
      <c r="D17" s="18"/>
      <c r="E17" s="18"/>
      <c r="F17" s="18"/>
      <c r="G17" s="14"/>
    </row>
    <row r="18" spans="1:8" s="3" customFormat="1" ht="57" customHeight="1">
      <c r="A18" s="29"/>
      <c r="B18" s="14"/>
      <c r="C18" s="18"/>
      <c r="D18" s="18"/>
      <c r="E18" s="18"/>
      <c r="F18" s="18"/>
      <c r="G18" s="14"/>
    </row>
    <row r="19" spans="1:8" s="3" customFormat="1" ht="57" customHeight="1">
      <c r="A19" s="14"/>
      <c r="B19" s="14"/>
      <c r="C19" s="18"/>
      <c r="D19" s="18"/>
      <c r="E19" s="18"/>
      <c r="F19" s="18"/>
      <c r="G19" s="14"/>
    </row>
    <row r="20" spans="1:8" s="3" customFormat="1" ht="57" customHeight="1">
      <c r="A20" s="14"/>
      <c r="B20" s="14"/>
      <c r="C20" s="18"/>
      <c r="D20" s="18"/>
      <c r="E20" s="18"/>
      <c r="F20" s="18"/>
      <c r="G20" s="14"/>
    </row>
    <row r="21" spans="1:8" s="3" customFormat="1" ht="57" customHeight="1">
      <c r="A21" s="14"/>
      <c r="B21" s="14"/>
      <c r="C21" s="18"/>
      <c r="D21" s="18"/>
      <c r="E21" s="18"/>
      <c r="F21" s="18"/>
      <c r="G21" s="14"/>
    </row>
    <row r="22" spans="1:8" s="3" customFormat="1" ht="57" customHeight="1">
      <c r="A22" s="14"/>
      <c r="B22" s="14"/>
      <c r="C22" s="18"/>
      <c r="D22" s="18"/>
      <c r="E22" s="18"/>
      <c r="F22" s="18"/>
      <c r="G22" s="14"/>
    </row>
    <row r="23" spans="1:8" s="3" customFormat="1" ht="57" customHeight="1">
      <c r="B23" s="14"/>
      <c r="C23" s="18"/>
      <c r="D23" s="18"/>
      <c r="E23" s="18"/>
      <c r="F23" s="18"/>
      <c r="G23" s="14"/>
    </row>
    <row r="24" spans="1:8" s="3" customFormat="1" ht="57" customHeight="1">
      <c r="A24" s="14"/>
      <c r="B24" s="14"/>
      <c r="C24" s="18"/>
      <c r="D24" s="18"/>
      <c r="E24" s="18"/>
      <c r="F24" s="18"/>
      <c r="G24" s="14"/>
      <c r="H24" s="2"/>
    </row>
    <row r="25" spans="1:8" s="3" customFormat="1" ht="57" customHeight="1">
      <c r="A25" s="14"/>
      <c r="B25" s="14"/>
      <c r="C25" s="18"/>
      <c r="D25" s="18"/>
      <c r="E25" s="18"/>
      <c r="F25" s="18"/>
      <c r="G25" s="14"/>
      <c r="H25" s="2"/>
    </row>
    <row r="26" spans="1:8" s="3" customFormat="1" ht="57" customHeight="1">
      <c r="A26" s="14"/>
      <c r="B26" s="14"/>
      <c r="C26" s="18"/>
      <c r="D26" s="18"/>
      <c r="E26" s="18"/>
      <c r="F26" s="18"/>
      <c r="G26" s="14"/>
      <c r="H26" s="2"/>
    </row>
    <row r="27" spans="1:8" s="3" customFormat="1" ht="57" customHeight="1">
      <c r="A27" s="14"/>
      <c r="B27" s="14"/>
      <c r="C27" s="18"/>
      <c r="D27" s="18"/>
      <c r="E27" s="18"/>
      <c r="F27" s="18"/>
      <c r="G27" s="14"/>
      <c r="H27" s="2"/>
    </row>
    <row r="28" spans="1:8" s="3" customFormat="1" ht="57" customHeight="1">
      <c r="A28" s="14"/>
      <c r="B28" s="14"/>
      <c r="C28" s="18"/>
      <c r="D28" s="18"/>
      <c r="E28" s="18"/>
      <c r="F28" s="18"/>
      <c r="G28" s="14"/>
      <c r="H28" s="2"/>
    </row>
    <row r="29" spans="1:8" s="3" customFormat="1" ht="57" customHeight="1">
      <c r="A29" s="14"/>
      <c r="B29" s="14"/>
      <c r="D29" s="18"/>
      <c r="E29" s="18"/>
      <c r="F29" s="18"/>
      <c r="G29" s="14"/>
      <c r="H29" s="2"/>
    </row>
    <row r="30" spans="1:8" s="3" customFormat="1" ht="57" customHeight="1">
      <c r="A30" s="14"/>
      <c r="B30" s="14"/>
      <c r="C30" s="18"/>
      <c r="D30" s="18"/>
      <c r="E30" s="18"/>
      <c r="F30" s="18"/>
      <c r="G30" s="14"/>
      <c r="H30" s="2"/>
    </row>
    <row r="31" spans="1:8" s="3" customFormat="1" ht="57" customHeight="1">
      <c r="A31" s="14"/>
      <c r="B31" s="14"/>
      <c r="C31" s="18"/>
      <c r="D31" s="18"/>
      <c r="E31" s="18"/>
      <c r="F31" s="18"/>
      <c r="G31" s="14"/>
      <c r="H31" s="2"/>
    </row>
    <row r="32" spans="1:8" s="3" customFormat="1" ht="57" customHeight="1">
      <c r="A32" s="12"/>
      <c r="B32" s="2"/>
      <c r="C32" s="2"/>
      <c r="D32" s="2"/>
      <c r="E32" s="2"/>
      <c r="F32" s="2"/>
      <c r="G32" s="2"/>
      <c r="H32" s="2"/>
    </row>
    <row r="33" spans="1:8" s="3" customFormat="1" ht="57" customHeight="1">
      <c r="A33" s="12"/>
      <c r="B33" s="2"/>
      <c r="C33" s="2"/>
      <c r="D33" s="2"/>
      <c r="E33" s="2"/>
      <c r="F33" s="2"/>
      <c r="G33" s="2"/>
      <c r="H33" s="2"/>
    </row>
    <row r="34" spans="1:8" s="3" customFormat="1" ht="57" customHeight="1"/>
    <row r="35" spans="1:8" ht="15.75"/>
    <row r="36" spans="1:8" ht="15.75"/>
    <row r="37" spans="1:8" ht="15.75"/>
    <row r="38" spans="1:8" ht="15.75"/>
    <row r="39" spans="1:8" ht="15.75"/>
  </sheetData>
  <mergeCells count="4">
    <mergeCell ref="A4:A5"/>
    <mergeCell ref="B4:B5"/>
    <mergeCell ref="C4:C5"/>
    <mergeCell ref="E1:G1"/>
  </mergeCells>
  <phoneticPr fontId="3"/>
  <pageMargins left="0.70866141732283472" right="0.70866141732283472" top="0.74803149606299213" bottom="0.74803149606299213" header="0.31496062992125984" footer="0.31496062992125984"/>
  <pageSetup paperSize="9" scale="4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a96c0b-26a0-4aca-b36a-58ae14547a7f">
      <Terms xmlns="http://schemas.microsoft.com/office/infopath/2007/PartnerControls"/>
    </lcf76f155ced4ddcb4097134ff3c332f>
    <TaxCatchAll xmlns="bbd96bba-e819-48fc-bf0a-b0da8be0343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9517DD91E44F469E4544780EFEB966" ma:contentTypeVersion="10" ma:contentTypeDescription="新しいドキュメントを作成します。" ma:contentTypeScope="" ma:versionID="fe168df1226223d7b7af6a75f9be6add">
  <xsd:schema xmlns:xsd="http://www.w3.org/2001/XMLSchema" xmlns:xs="http://www.w3.org/2001/XMLSchema" xmlns:p="http://schemas.microsoft.com/office/2006/metadata/properties" xmlns:ns2="02a96c0b-26a0-4aca-b36a-58ae14547a7f" xmlns:ns3="bbd96bba-e819-48fc-bf0a-b0da8be03431" targetNamespace="http://schemas.microsoft.com/office/2006/metadata/properties" ma:root="true" ma:fieldsID="dc1a72689d7246f91c3417a390fd0905" ns2:_="" ns3:_="">
    <xsd:import namespace="02a96c0b-26a0-4aca-b36a-58ae14547a7f"/>
    <xsd:import namespace="bbd96bba-e819-48fc-bf0a-b0da8be034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96c0b-26a0-4aca-b36a-58ae14547a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c161bc14-937e-4e3d-af7e-61200af4ad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96bba-e819-48fc-bf0a-b0da8be034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560d3d7-6aee-4440-9bc5-aa47b778733f}" ma:internalName="TaxCatchAll" ma:showField="CatchAllData" ma:web="bbd96bba-e819-48fc-bf0a-b0da8be034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8375EAB-3A39-4246-A848-645E0310D6BE}"/>
</file>

<file path=customXml/itemProps2.xml><?xml version="1.0" encoding="utf-8"?>
<ds:datastoreItem xmlns:ds="http://schemas.openxmlformats.org/officeDocument/2006/customXml" ds:itemID="{66EBFA5C-D865-4F4B-8BDA-2FBB70EA79E9}"/>
</file>

<file path=customXml/itemProps3.xml><?xml version="1.0" encoding="utf-8"?>
<ds:datastoreItem xmlns:ds="http://schemas.openxmlformats.org/officeDocument/2006/customXml" ds:itemID="{235B780C-DB15-40E9-97CA-CCDC674C816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西日本鉄道株式会社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海運営業部営業係　小池</dc:creator>
  <cp:keywords/>
  <dc:description/>
  <cp:lastModifiedBy/>
  <cp:revision/>
  <dcterms:created xsi:type="dcterms:W3CDTF">2023-07-06T02:11:36Z</dcterms:created>
  <dcterms:modified xsi:type="dcterms:W3CDTF">2026-08-20T10:40:46Z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0x010100C69517DD91E44F469E4544780EFEB966</vt:lpwstr>
  </property>
  <property fmtid="{D5CDD505-2E9C-101B-9397-08002B2CF9AE}" pid="3" name="MediaServiceImageTags">
    <vt:lpwstr/>
  </property>
</Properties>
</file>