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FD90E121-9F7B-4181-85CB-7A2981238C63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Import!$A$1:$G$20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7" l="1"/>
  <c r="B8" i="7"/>
  <c r="C8" i="7"/>
  <c r="D8" i="7"/>
  <c r="E8" i="7"/>
  <c r="A9" i="7"/>
  <c r="B9" i="7"/>
  <c r="C9" i="7"/>
  <c r="D9" i="7"/>
  <c r="E9" i="7"/>
  <c r="A10" i="7"/>
  <c r="B10" i="7"/>
  <c r="C10" i="7"/>
  <c r="D10" i="7"/>
  <c r="E10" i="7"/>
  <c r="A11" i="7"/>
  <c r="B11" i="7"/>
  <c r="C11" i="7"/>
  <c r="D11" i="7"/>
  <c r="E11" i="7"/>
  <c r="A12" i="7"/>
  <c r="B12" i="7"/>
  <c r="C12" i="7"/>
  <c r="D12" i="7"/>
  <c r="E12" i="7"/>
  <c r="A13" i="7"/>
  <c r="B13" i="7"/>
  <c r="C13" i="7"/>
  <c r="D13" i="7"/>
  <c r="E13" i="7"/>
  <c r="A14" i="7"/>
  <c r="B14" i="7"/>
  <c r="C14" i="7"/>
  <c r="D14" i="7"/>
  <c r="E14" i="7"/>
  <c r="A15" i="7"/>
  <c r="B15" i="7"/>
  <c r="C15" i="7"/>
  <c r="D15" i="7"/>
  <c r="E15" i="7"/>
  <c r="E7" i="7"/>
  <c r="D7" i="7"/>
  <c r="C7" i="7"/>
  <c r="B7" i="7"/>
  <c r="A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<sst xmlns="http://schemas.openxmlformats.org/spreadsheetml/2006/main" count="153" uniqueCount="73">
  <si>
    <t>VESSEL</t>
    <phoneticPr fontId="2"/>
  </si>
  <si>
    <t>E</t>
    <phoneticPr fontId="2"/>
  </si>
  <si>
    <t>CUT</t>
    <phoneticPr fontId="2"/>
  </si>
  <si>
    <t>ETD</t>
    <phoneticPr fontId="2"/>
  </si>
  <si>
    <t>ETA</t>
    <phoneticPr fontId="2"/>
  </si>
  <si>
    <t>東京海運輸入営業所
TEL:03-6731-7722/
FAX:03-6731-7352</t>
    <phoneticPr fontId="2"/>
  </si>
  <si>
    <t>　        　　　IMPORT SCHEDULE ‐ ORIGIN : Ho Chi Minh</t>
    <phoneticPr fontId="2"/>
  </si>
  <si>
    <t>VOY</t>
    <phoneticPr fontId="2"/>
  </si>
  <si>
    <t>東京</t>
    <rPh sb="0" eb="2">
      <t>トウキョウ</t>
    </rPh>
    <phoneticPr fontId="2"/>
  </si>
  <si>
    <t>HCM</t>
    <phoneticPr fontId="2"/>
  </si>
  <si>
    <t>LCL</t>
  </si>
  <si>
    <t>TOKYO</t>
  </si>
  <si>
    <t>JAPAN</t>
  </si>
  <si>
    <t>load NHP_LCB</t>
  </si>
  <si>
    <t>HO CHI MINH</t>
  </si>
  <si>
    <t>VIETNAM</t>
  </si>
  <si>
    <t>2615N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</si>
  <si>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</si>
  <si>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</si>
  <si>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</si>
  <si>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</si>
  <si>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</si>
  <si>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</si>
  <si>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</si>
  <si>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</si>
  <si>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</si>
  <si>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</si>
  <si>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</si>
  <si>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</si>
  <si>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</si>
  <si>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</si>
  <si>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</si>
  <si>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</si>
  <si>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</si>
  <si>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</si>
  <si>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</si>
  <si>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BROOKLYN BRIDGE</t>
  </si>
  <si>
    <t>V.0183E</t>
  </si>
  <si>
    <t>2026-07-23T00:00:00</t>
  </si>
  <si>
    <t>2026-07-25T00:00:00</t>
  </si>
  <si>
    <t>2026-08-02T00:00:00</t>
  </si>
  <si>
    <t>SITC ZHENGDE</t>
  </si>
  <si>
    <t>2026-07-27T00:00:00</t>
  </si>
  <si>
    <t>2026-07-29T00:00:00</t>
  </si>
  <si>
    <t>2026-08-06T00:00:00</t>
  </si>
  <si>
    <t>SITC RUNDE</t>
  </si>
  <si>
    <t>2617N</t>
  </si>
  <si>
    <t>2026-08-03T00:00:00</t>
  </si>
  <si>
    <t>2026-08-05T00:00:00</t>
  </si>
  <si>
    <t>2026-08-13T00:00:00</t>
  </si>
  <si>
    <t>SEASPAN OSAKA</t>
  </si>
  <si>
    <t>0035E</t>
  </si>
  <si>
    <t>2026-08-08T00:00:00</t>
  </si>
  <si>
    <t>2026-08-15T00:00:00</t>
  </si>
  <si>
    <t>SITC CHANGDE</t>
  </si>
  <si>
    <t>2026-08-10T00:00:00</t>
  </si>
  <si>
    <t>2026-08-12T00:00:00</t>
  </si>
  <si>
    <t>2026-08-20T00:00:00</t>
  </si>
  <si>
    <t>NYK FUJI</t>
  </si>
  <si>
    <t>0138E</t>
  </si>
  <si>
    <t>2026-08-22T00:00:00</t>
  </si>
  <si>
    <t>2026-08-17T00:00:00</t>
  </si>
  <si>
    <t>2026-08-19T00:00:00</t>
  </si>
  <si>
    <t>2026-08-27T00:00:00</t>
  </si>
  <si>
    <t>MOL EARNEST</t>
  </si>
  <si>
    <t>0116E</t>
  </si>
  <si>
    <t>2026-08-29T00:00:00</t>
  </si>
  <si>
    <t>2026-08-24T00:00:00</t>
  </si>
  <si>
    <t>2026-08-26T00:00:00</t>
  </si>
  <si>
    <t>2026-09-03T00:00:00</t>
  </si>
  <si>
    <t>BANGKOK BRIDGE</t>
  </si>
  <si>
    <t>0517E</t>
  </si>
  <si>
    <t>2026-09-05T00:00:00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</si>
</sst>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61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178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0" fontId="23" fillId="0" borderId="0" xfId="1" applyFont="1" applyFill="1" applyAlignment="1">
      <alignment vertical="center"/>
    </xf>
    <xf numFmtId="0" fontId="24" fillId="0" borderId="0" xfId="22"/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78" fontId="21" fillId="0" borderId="5" xfId="0" applyNumberFormat="1" applyFont="1" applyBorder="1" applyAlignment="1">
      <alignment horizontal="center" vertical="center" wrapText="1"/>
    </xf>
    <xf numFmtId="178" fontId="21" fillId="0" borderId="6" xfId="0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4" fillId="0" borderId="0" xfId="1" applyFont="1"/>
    <xf numFmtId="0" fontId="5" fillId="0" borderId="0" xfId="1" applyFont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4" fillId="0" borderId="0" xfId="22" applyBorder="1"/>
    <xf numFmtId="0" fontId="10" fillId="0" borderId="0" xfId="1" applyFont="1" applyFill="1" applyBorder="1" applyAlignment="1">
      <alignment vertical="center"/>
    </xf>
    <xf numFmtId="0" fontId="24" fillId="0" borderId="0" xfId="22"/>
    <xf numFmtId="0" fontId="19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20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78" fontId="21" fillId="0" borderId="13" xfId="0" applyNumberFormat="1" applyFont="1" applyBorder="1" applyAlignment="1">
      <alignment horizontal="center" vertical="center" wrapText="1"/>
    </xf>
    <xf numFmtId="178" fontId="21" fillId="0" borderId="14" xfId="0" applyNumberFormat="1" applyFont="1" applyBorder="1" applyAlignment="1">
      <alignment horizontal="center" vertical="center" wrapText="1"/>
    </xf>
    <xf numFmtId="0" fontId="25" fillId="0" borderId="0" xfId="22" applyFont="1"/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0" fontId="24" fillId="0" borderId="0" xfId="22"/>
    <xf numFmtId="0" fontId="21" fillId="0" borderId="15" xfId="0" applyFont="1" applyBorder="1" applyAlignment="1">
      <alignment horizontal="center" vertical="center" wrapText="1"/>
    </xf>
    <xf numFmtId="178" fontId="21" fillId="0" borderId="15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178" fontId="21" fillId="0" borderId="17" xfId="0" applyNumberFormat="1" applyFont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0035C36F-B0AA-4132-87CE-AE5FA0D7B42A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 Chi Minh, Vietnam</a:t>
          </a: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250507</xdr:colOff>
      <xdr:row>17</xdr:row>
      <xdr:rowOff>401002</xdr:rowOff>
    </xdr:from>
    <xdr:to>
      <xdr:col>6</xdr:col>
      <xdr:colOff>0</xdr:colOff>
      <xdr:row>19</xdr:row>
      <xdr:rowOff>325755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1937" y="13358812"/>
          <a:ext cx="15763876" cy="135731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49</xdr:col>
      <xdr:colOff>127174</xdr:colOff>
      <xdr:row>213</xdr:row>
      <xdr:rowOff>74612</xdr:rowOff>
    </xdr:from>
    <xdr:to>
      <xdr:col>61</xdr:col>
      <xdr:colOff>402359</xdr:colOff>
      <xdr:row>260</xdr:row>
      <xdr:rowOff>39688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34"/>
  <sheetViews>
    <sheetView tabSelected="1" view="pageBreakPreview" zoomScale="40" zoomScaleNormal="25" zoomScaleSheetLayoutView="40" zoomScalePageLayoutView="10" workbookViewId="0">
      <selection activeCell="H1" sqref="H1:BC1048576"/>
    </sheetView>
  </sheetViews>
  <sheetFormatPr defaultRowHeight="13.2"/>
  <cols>
    <col min="1" max="1" width="67.21875" customWidth="1"/>
    <col min="2" max="2" width="31.109375" customWidth="1"/>
    <col min="3" max="4" width="30.77734375" customWidth="1"/>
    <col min="5" max="5" width="30.77734375" style="14" customWidth="1"/>
    <col min="6" max="6" width="22.21875" style="14" customWidth="1"/>
    <col min="7" max="7" width="29" customWidth="1"/>
    <col min="8" max="8" width="34.88671875" customWidth="1"/>
    <col min="9" max="9" width="63.44140625" hidden="1" customWidth="1"/>
    <col min="10" max="11" width="57.33203125" hidden="1" customWidth="1"/>
    <col min="12" max="14" width="34.88671875" hidden="1" customWidth="1"/>
    <col min="15" max="15" width="13.33203125" hidden="1" customWidth="1"/>
    <col min="16" max="16" width="15.88671875" hidden="1" customWidth="1"/>
    <col min="17" max="29" width="9" hidden="1" customWidth="1"/>
    <col min="30" max="30" width="8.88671875" hidden="1" customWidth="1"/>
  </cols>
  <sheetData>
    <row r="1" spans="1:30" s="2" customFormat="1" ht="106.2" customHeight="1">
      <c r="A1" s="18" t="s">
        <v>6</v>
      </c>
      <c r="B1" s="19"/>
      <c r="C1" s="19"/>
      <c r="D1" s="19"/>
      <c r="E1" s="20"/>
      <c r="F1" s="50" t="s">
        <v>5</v>
      </c>
      <c r="G1" s="51"/>
      <c r="H1" s="1"/>
      <c r="I1" s="9"/>
      <c r="J1" s="9"/>
      <c r="N1" s="4"/>
      <c r="O1" s="4"/>
      <c r="P1" s="4"/>
      <c r="Q1" s="4"/>
      <c r="R1" s="4"/>
    </row>
    <row r="2" spans="1:30" s="7" customFormat="1" ht="48.75" customHeight="1">
      <c r="A2" s="5"/>
      <c r="B2" s="5"/>
      <c r="C2" s="5"/>
      <c r="D2" s="5"/>
      <c r="E2" s="13"/>
      <c r="F2" s="13"/>
      <c r="G2" s="5"/>
      <c r="H2" s="5"/>
      <c r="I2" s="2"/>
      <c r="J2" s="2"/>
      <c r="K2" s="2"/>
      <c r="L2" s="2"/>
      <c r="M2" s="2"/>
      <c r="N2" s="5"/>
      <c r="O2" s="5"/>
      <c r="P2" s="5"/>
      <c r="Q2" s="5"/>
      <c r="R2" s="6"/>
    </row>
    <row r="3" spans="1:30" s="2" customFormat="1" ht="72" customHeight="1" thickBot="1">
      <c r="A3" s="8"/>
      <c r="B3" s="9"/>
      <c r="C3" s="9"/>
      <c r="D3" s="9"/>
      <c r="E3" s="23">
        <v>46225</v>
      </c>
      <c r="F3" s="15" t="s">
        <v>1</v>
      </c>
      <c r="H3" s="9"/>
      <c r="I3" s="3"/>
      <c r="J3" s="3"/>
      <c r="K3" s="3"/>
      <c r="L3" s="3"/>
      <c r="M3" s="3"/>
    </row>
    <row r="4" spans="1:30" s="2" customFormat="1" ht="87" customHeight="1">
      <c r="A4" s="52" t="s">
        <v>0</v>
      </c>
      <c r="B4" s="54" t="s">
        <v>7</v>
      </c>
      <c r="C4" s="54" t="s">
        <v>2</v>
      </c>
      <c r="D4" s="24" t="s">
        <v>9</v>
      </c>
      <c r="E4" s="25" t="s">
        <v>8</v>
      </c>
      <c r="F4" s="22"/>
      <c r="I4" s="28"/>
      <c r="J4" s="3"/>
      <c r="K4" s="3"/>
      <c r="L4" s="3"/>
      <c r="M4" s="3"/>
    </row>
    <row r="5" spans="1:30" s="2" customFormat="1" ht="38.25" customHeight="1" thickBot="1">
      <c r="A5" s="53"/>
      <c r="B5" s="55"/>
      <c r="C5" s="55"/>
      <c r="D5" s="26" t="s">
        <v>3</v>
      </c>
      <c r="E5" s="27" t="s">
        <v>4</v>
      </c>
      <c r="F5" s="17"/>
      <c r="I5" s="49" t="s">
        <v>17</v>
      </c>
      <c r="J5" s="49" t="s">
        <v>18</v>
      </c>
      <c r="K5" s="49" t="s">
        <v>19</v>
      </c>
      <c r="L5" s="49" t="s">
        <v>20</v>
      </c>
      <c r="M5" s="49" t="s">
        <v>21</v>
      </c>
      <c r="N5" s="49" t="s">
        <v>22</v>
      </c>
      <c r="O5" s="49" t="s">
        <v>23</v>
      </c>
      <c r="P5" s="49" t="s">
        <v>24</v>
      </c>
      <c r="Q5" s="49" t="s">
        <v>25</v>
      </c>
      <c r="R5" s="49" t="s">
        <v>26</v>
      </c>
      <c r="S5" s="49" t="s">
        <v>27</v>
      </c>
      <c r="T5" s="49" t="s">
        <v>28</v>
      </c>
      <c r="U5" s="49" t="s">
        <v>29</v>
      </c>
      <c r="V5" s="49" t="s">
        <v>30</v>
      </c>
      <c r="W5" s="49" t="s">
        <v>31</v>
      </c>
      <c r="X5" s="49" t="s">
        <v>32</v>
      </c>
      <c r="Y5" s="49" t="s">
        <v>33</v>
      </c>
      <c r="Z5" s="49" t="s">
        <v>34</v>
      </c>
      <c r="AA5" s="49" t="s">
        <v>35</v>
      </c>
      <c r="AB5" s="49"/>
      <c r="AC5" s="36"/>
      <c r="AD5" s="36"/>
    </row>
    <row r="6" spans="1:30" s="36" customFormat="1" ht="53.25" customHeight="1">
      <c r="A6" s="30" t="str">
        <f>I6</f>
        <v>BROOKLYN BRIDGE</v>
      </c>
      <c r="B6" s="31" t="str">
        <f>J6</f>
        <v>V.0183E</v>
      </c>
      <c r="C6" s="32" t="str">
        <f>TEXT(DATEVALUE(LEFT(L6, 10)), "m/d")</f>
        <v>7/23</v>
      </c>
      <c r="D6" s="32" t="str">
        <f>TEXT(DATEVALUE(LEFT(N6, 10)), "m/d")</f>
        <v>7/25</v>
      </c>
      <c r="E6" s="33" t="str">
        <f>TEXT(DATEVALUE(LEFT(S6, 10)), "m/d")</f>
        <v>8/2</v>
      </c>
      <c r="F6" s="34"/>
      <c r="G6" s="35"/>
      <c r="I6" s="56" t="s">
        <v>36</v>
      </c>
      <c r="J6" s="56" t="s">
        <v>37</v>
      </c>
      <c r="K6" s="56" t="s">
        <v>10</v>
      </c>
      <c r="L6" s="56" t="s">
        <v>38</v>
      </c>
      <c r="M6" s="56"/>
      <c r="N6" s="56" t="s">
        <v>39</v>
      </c>
      <c r="O6" s="56" t="s">
        <v>14</v>
      </c>
      <c r="P6" s="56" t="s">
        <v>14</v>
      </c>
      <c r="Q6" s="56" t="s">
        <v>11</v>
      </c>
      <c r="R6" s="56" t="s">
        <v>11</v>
      </c>
      <c r="S6" s="56" t="s">
        <v>40</v>
      </c>
      <c r="T6" s="56">
        <v>8</v>
      </c>
      <c r="U6" s="56">
        <v>10</v>
      </c>
      <c r="V6" s="56">
        <v>0</v>
      </c>
      <c r="W6" s="56">
        <v>9</v>
      </c>
      <c r="X6" s="56">
        <v>7</v>
      </c>
      <c r="Y6" s="56" t="s">
        <v>14</v>
      </c>
      <c r="Z6" s="56" t="s">
        <v>15</v>
      </c>
      <c r="AA6" s="42" t="s">
        <v>12</v>
      </c>
      <c r="AB6" s="29" t="s">
        <v>13</v>
      </c>
    </row>
    <row r="7" spans="1:30" s="37" customFormat="1" ht="57" customHeight="1">
      <c r="A7" s="59" t="str">
        <f t="shared" ref="A7:B8" si="0">I7</f>
        <v>SITC ZHENGDE</v>
      </c>
      <c r="B7" s="57" t="str">
        <f t="shared" si="0"/>
        <v>2615N</v>
      </c>
      <c r="C7" s="58" t="str">
        <f t="shared" ref="C7:C8" si="1">TEXT(DATEVALUE(LEFT(L7, 10)), "m/d")</f>
        <v>7/27</v>
      </c>
      <c r="D7" s="58" t="str">
        <f t="shared" ref="D7:D8" si="2">TEXT(DATEVALUE(LEFT(N7, 10)), "m/d")</f>
        <v>7/29</v>
      </c>
      <c r="E7" s="60" t="str">
        <f t="shared" ref="E7:E8" si="3">TEXT(DATEVALUE(LEFT(S7, 10)), "m/d")</f>
        <v>8/6</v>
      </c>
      <c r="F7" s="34"/>
      <c r="I7" s="56" t="s">
        <v>41</v>
      </c>
      <c r="J7" s="56" t="s">
        <v>16</v>
      </c>
      <c r="K7" s="56" t="s">
        <v>10</v>
      </c>
      <c r="L7" s="56" t="s">
        <v>42</v>
      </c>
      <c r="M7" s="56"/>
      <c r="N7" s="56" t="s">
        <v>43</v>
      </c>
      <c r="O7" s="56" t="s">
        <v>14</v>
      </c>
      <c r="P7" s="56" t="s">
        <v>14</v>
      </c>
      <c r="Q7" s="56" t="s">
        <v>11</v>
      </c>
      <c r="R7" s="56" t="s">
        <v>11</v>
      </c>
      <c r="S7" s="56" t="s">
        <v>44</v>
      </c>
      <c r="T7" s="56">
        <v>8</v>
      </c>
      <c r="U7" s="56">
        <v>10</v>
      </c>
      <c r="V7" s="56">
        <v>0</v>
      </c>
      <c r="W7" s="56">
        <v>11</v>
      </c>
      <c r="X7" s="56">
        <v>8</v>
      </c>
      <c r="Y7" s="56" t="s">
        <v>14</v>
      </c>
      <c r="Z7" s="56" t="s">
        <v>15</v>
      </c>
      <c r="AA7" s="42" t="s">
        <v>12</v>
      </c>
      <c r="AB7" s="29" t="s">
        <v>13</v>
      </c>
    </row>
    <row r="8" spans="1:30" s="44" customFormat="1" ht="57" customHeight="1">
      <c r="A8" s="59" t="str">
        <f t="shared" si="0"/>
        <v>SITC RUNDE</v>
      </c>
      <c r="B8" s="57" t="str">
        <f t="shared" si="0"/>
        <v>2617N</v>
      </c>
      <c r="C8" s="58" t="str">
        <f t="shared" si="1"/>
        <v>8/3</v>
      </c>
      <c r="D8" s="58" t="str">
        <f t="shared" si="2"/>
        <v>8/5</v>
      </c>
      <c r="E8" s="60" t="str">
        <f t="shared" si="3"/>
        <v>8/13</v>
      </c>
      <c r="F8" s="43"/>
      <c r="I8" s="56" t="s">
        <v>45</v>
      </c>
      <c r="J8" s="56" t="s">
        <v>46</v>
      </c>
      <c r="K8" s="56" t="s">
        <v>10</v>
      </c>
      <c r="L8" s="56" t="s">
        <v>47</v>
      </c>
      <c r="M8" s="56"/>
      <c r="N8" s="56" t="s">
        <v>48</v>
      </c>
      <c r="O8" s="56" t="s">
        <v>14</v>
      </c>
      <c r="P8" s="56" t="s">
        <v>14</v>
      </c>
      <c r="Q8" s="56" t="s">
        <v>11</v>
      </c>
      <c r="R8" s="56" t="s">
        <v>11</v>
      </c>
      <c r="S8" s="56" t="s">
        <v>49</v>
      </c>
      <c r="T8" s="56">
        <v>8</v>
      </c>
      <c r="U8" s="56">
        <v>10</v>
      </c>
      <c r="V8" s="56">
        <v>0</v>
      </c>
      <c r="W8" s="56">
        <v>11</v>
      </c>
      <c r="X8" s="56">
        <v>8</v>
      </c>
      <c r="Y8" s="56" t="s">
        <v>14</v>
      </c>
      <c r="Z8" s="56" t="s">
        <v>15</v>
      </c>
      <c r="AA8" s="40"/>
      <c r="AB8" s="40"/>
    </row>
    <row r="9" spans="1:30" s="39" customFormat="1" ht="57" customHeight="1">
      <c r="A9" s="59" t="str">
        <f t="shared" ref="A9:A15" si="4">I9</f>
        <v>SEASPAN OSAKA</v>
      </c>
      <c r="B9" s="57" t="str">
        <f t="shared" ref="B9:B15" si="5">J9</f>
        <v>0035E</v>
      </c>
      <c r="C9" s="58" t="str">
        <f t="shared" ref="C9:C15" si="6">TEXT(DATEVALUE(LEFT(L9, 10)), "m/d")</f>
        <v>8/6</v>
      </c>
      <c r="D9" s="58" t="str">
        <f t="shared" ref="D9:D15" si="7">TEXT(DATEVALUE(LEFT(N9, 10)), "m/d")</f>
        <v>8/8</v>
      </c>
      <c r="E9" s="60" t="str">
        <f t="shared" ref="E9:E15" si="8">TEXT(DATEVALUE(LEFT(S9, 10)), "m/d")</f>
        <v>8/15</v>
      </c>
      <c r="F9" s="21"/>
      <c r="I9" s="56" t="s">
        <v>50</v>
      </c>
      <c r="J9" s="56" t="s">
        <v>51</v>
      </c>
      <c r="K9" s="56" t="s">
        <v>10</v>
      </c>
      <c r="L9" s="56" t="s">
        <v>44</v>
      </c>
      <c r="M9" s="56"/>
      <c r="N9" s="56" t="s">
        <v>52</v>
      </c>
      <c r="O9" s="56" t="s">
        <v>14</v>
      </c>
      <c r="P9" s="56" t="s">
        <v>14</v>
      </c>
      <c r="Q9" s="56" t="s">
        <v>11</v>
      </c>
      <c r="R9" s="56" t="s">
        <v>11</v>
      </c>
      <c r="S9" s="56" t="s">
        <v>53</v>
      </c>
      <c r="T9" s="56">
        <v>7</v>
      </c>
      <c r="U9" s="56">
        <v>9</v>
      </c>
      <c r="V9" s="56">
        <v>0</v>
      </c>
      <c r="W9" s="56">
        <v>9</v>
      </c>
      <c r="X9" s="56">
        <v>7</v>
      </c>
      <c r="Y9" s="56" t="s">
        <v>14</v>
      </c>
      <c r="Z9" s="56" t="s">
        <v>15</v>
      </c>
      <c r="AA9" s="40"/>
    </row>
    <row r="10" spans="1:30" s="39" customFormat="1" ht="57" customHeight="1">
      <c r="A10" s="59" t="str">
        <f t="shared" si="4"/>
        <v>SITC CHANGDE</v>
      </c>
      <c r="B10" s="57" t="str">
        <f t="shared" si="5"/>
        <v>2617N</v>
      </c>
      <c r="C10" s="58" t="str">
        <f t="shared" si="6"/>
        <v>8/10</v>
      </c>
      <c r="D10" s="58" t="str">
        <f t="shared" si="7"/>
        <v>8/12</v>
      </c>
      <c r="E10" s="60" t="str">
        <f t="shared" si="8"/>
        <v>8/20</v>
      </c>
      <c r="F10" s="21"/>
      <c r="I10" s="56" t="s">
        <v>54</v>
      </c>
      <c r="J10" s="56" t="s">
        <v>46</v>
      </c>
      <c r="K10" s="56" t="s">
        <v>10</v>
      </c>
      <c r="L10" s="56" t="s">
        <v>55</v>
      </c>
      <c r="M10" s="56"/>
      <c r="N10" s="56" t="s">
        <v>56</v>
      </c>
      <c r="O10" s="56" t="s">
        <v>14</v>
      </c>
      <c r="P10" s="56" t="s">
        <v>14</v>
      </c>
      <c r="Q10" s="56" t="s">
        <v>11</v>
      </c>
      <c r="R10" s="56" t="s">
        <v>11</v>
      </c>
      <c r="S10" s="56" t="s">
        <v>57</v>
      </c>
      <c r="T10" s="56">
        <v>8</v>
      </c>
      <c r="U10" s="56">
        <v>10</v>
      </c>
      <c r="V10" s="56">
        <v>0</v>
      </c>
      <c r="W10" s="56">
        <v>11</v>
      </c>
      <c r="X10" s="56">
        <v>8</v>
      </c>
      <c r="Y10" s="56" t="s">
        <v>14</v>
      </c>
      <c r="Z10" s="56" t="s">
        <v>15</v>
      </c>
      <c r="AA10" s="40"/>
    </row>
    <row r="11" spans="1:30" s="39" customFormat="1" ht="57" customHeight="1">
      <c r="A11" s="59" t="str">
        <f t="shared" si="4"/>
        <v>NYK FUJI</v>
      </c>
      <c r="B11" s="57" t="str">
        <f t="shared" si="5"/>
        <v>0138E</v>
      </c>
      <c r="C11" s="58" t="str">
        <f t="shared" si="6"/>
        <v>8/13</v>
      </c>
      <c r="D11" s="58" t="str">
        <f t="shared" si="7"/>
        <v>8/15</v>
      </c>
      <c r="E11" s="60" t="str">
        <f t="shared" si="8"/>
        <v>8/22</v>
      </c>
      <c r="F11" s="21"/>
      <c r="I11" s="56" t="s">
        <v>58</v>
      </c>
      <c r="J11" s="56" t="s">
        <v>59</v>
      </c>
      <c r="K11" s="56" t="s">
        <v>10</v>
      </c>
      <c r="L11" s="56" t="s">
        <v>49</v>
      </c>
      <c r="M11" s="56"/>
      <c r="N11" s="56" t="s">
        <v>53</v>
      </c>
      <c r="O11" s="56" t="s">
        <v>14</v>
      </c>
      <c r="P11" s="56" t="s">
        <v>14</v>
      </c>
      <c r="Q11" s="56" t="s">
        <v>11</v>
      </c>
      <c r="R11" s="56" t="s">
        <v>11</v>
      </c>
      <c r="S11" s="56" t="s">
        <v>60</v>
      </c>
      <c r="T11" s="56">
        <v>7</v>
      </c>
      <c r="U11" s="56">
        <v>9</v>
      </c>
      <c r="V11" s="56">
        <v>0</v>
      </c>
      <c r="W11" s="56">
        <v>9</v>
      </c>
      <c r="X11" s="56">
        <v>7</v>
      </c>
      <c r="Y11" s="56" t="s">
        <v>14</v>
      </c>
      <c r="Z11" s="56" t="s">
        <v>15</v>
      </c>
      <c r="AA11" s="40"/>
    </row>
    <row r="12" spans="1:30" s="39" customFormat="1" ht="57" customHeight="1">
      <c r="A12" s="59" t="str">
        <f t="shared" si="4"/>
        <v>SITC CHANGDE</v>
      </c>
      <c r="B12" s="57" t="str">
        <f t="shared" si="5"/>
        <v>2617N</v>
      </c>
      <c r="C12" s="58" t="str">
        <f t="shared" si="6"/>
        <v>8/17</v>
      </c>
      <c r="D12" s="58" t="str">
        <f t="shared" si="7"/>
        <v>8/19</v>
      </c>
      <c r="E12" s="60" t="str">
        <f t="shared" si="8"/>
        <v>8/27</v>
      </c>
      <c r="F12" s="21"/>
      <c r="I12" s="56" t="s">
        <v>54</v>
      </c>
      <c r="J12" s="56" t="s">
        <v>46</v>
      </c>
      <c r="K12" s="56" t="s">
        <v>10</v>
      </c>
      <c r="L12" s="56" t="s">
        <v>61</v>
      </c>
      <c r="M12" s="56"/>
      <c r="N12" s="56" t="s">
        <v>62</v>
      </c>
      <c r="O12" s="56" t="s">
        <v>14</v>
      </c>
      <c r="P12" s="56" t="s">
        <v>14</v>
      </c>
      <c r="Q12" s="56" t="s">
        <v>11</v>
      </c>
      <c r="R12" s="56" t="s">
        <v>11</v>
      </c>
      <c r="S12" s="56" t="s">
        <v>63</v>
      </c>
      <c r="T12" s="56">
        <v>8</v>
      </c>
      <c r="U12" s="56">
        <v>10</v>
      </c>
      <c r="V12" s="56">
        <v>0</v>
      </c>
      <c r="W12" s="56">
        <v>11</v>
      </c>
      <c r="X12" s="56">
        <v>8</v>
      </c>
      <c r="Y12" s="56" t="s">
        <v>14</v>
      </c>
      <c r="Z12" s="56" t="s">
        <v>15</v>
      </c>
      <c r="AA12" s="40"/>
    </row>
    <row r="13" spans="1:30" s="39" customFormat="1" ht="57" customHeight="1">
      <c r="A13" s="59" t="str">
        <f t="shared" si="4"/>
        <v>MOL EARNEST</v>
      </c>
      <c r="B13" s="57" t="str">
        <f t="shared" si="5"/>
        <v>0116E</v>
      </c>
      <c r="C13" s="58" t="str">
        <f t="shared" si="6"/>
        <v>8/20</v>
      </c>
      <c r="D13" s="58" t="str">
        <f t="shared" si="7"/>
        <v>8/22</v>
      </c>
      <c r="E13" s="60" t="str">
        <f t="shared" si="8"/>
        <v>8/29</v>
      </c>
      <c r="F13" s="21"/>
      <c r="I13" s="56" t="s">
        <v>64</v>
      </c>
      <c r="J13" s="56" t="s">
        <v>65</v>
      </c>
      <c r="K13" s="56" t="s">
        <v>10</v>
      </c>
      <c r="L13" s="56" t="s">
        <v>57</v>
      </c>
      <c r="M13" s="56"/>
      <c r="N13" s="56" t="s">
        <v>60</v>
      </c>
      <c r="O13" s="56" t="s">
        <v>14</v>
      </c>
      <c r="P13" s="56" t="s">
        <v>14</v>
      </c>
      <c r="Q13" s="56" t="s">
        <v>11</v>
      </c>
      <c r="R13" s="56" t="s">
        <v>11</v>
      </c>
      <c r="S13" s="56" t="s">
        <v>66</v>
      </c>
      <c r="T13" s="56">
        <v>7</v>
      </c>
      <c r="U13" s="56">
        <v>9</v>
      </c>
      <c r="V13" s="56">
        <v>0</v>
      </c>
      <c r="W13" s="56">
        <v>9</v>
      </c>
      <c r="X13" s="56">
        <v>7</v>
      </c>
      <c r="Y13" s="56" t="s">
        <v>14</v>
      </c>
      <c r="Z13" s="56" t="s">
        <v>15</v>
      </c>
      <c r="AA13" s="40"/>
    </row>
    <row r="14" spans="1:30" s="39" customFormat="1" ht="57" customHeight="1">
      <c r="A14" s="59" t="str">
        <f t="shared" si="4"/>
        <v>SITC ZHENGDE</v>
      </c>
      <c r="B14" s="57" t="str">
        <f t="shared" si="5"/>
        <v>2617N</v>
      </c>
      <c r="C14" s="58" t="str">
        <f t="shared" si="6"/>
        <v>8/24</v>
      </c>
      <c r="D14" s="58" t="str">
        <f t="shared" si="7"/>
        <v>8/26</v>
      </c>
      <c r="E14" s="60" t="str">
        <f t="shared" si="8"/>
        <v>9/3</v>
      </c>
      <c r="F14" s="21"/>
      <c r="I14" s="56" t="s">
        <v>41</v>
      </c>
      <c r="J14" s="56" t="s">
        <v>46</v>
      </c>
      <c r="K14" s="56" t="s">
        <v>10</v>
      </c>
      <c r="L14" s="56" t="s">
        <v>67</v>
      </c>
      <c r="M14" s="56"/>
      <c r="N14" s="56" t="s">
        <v>68</v>
      </c>
      <c r="O14" s="56" t="s">
        <v>14</v>
      </c>
      <c r="P14" s="56" t="s">
        <v>14</v>
      </c>
      <c r="Q14" s="56" t="s">
        <v>11</v>
      </c>
      <c r="R14" s="56" t="s">
        <v>11</v>
      </c>
      <c r="S14" s="56" t="s">
        <v>69</v>
      </c>
      <c r="T14" s="56">
        <v>8</v>
      </c>
      <c r="U14" s="56">
        <v>10</v>
      </c>
      <c r="V14" s="56">
        <v>0</v>
      </c>
      <c r="W14" s="56">
        <v>11</v>
      </c>
      <c r="X14" s="56">
        <v>8</v>
      </c>
      <c r="Y14" s="56" t="s">
        <v>14</v>
      </c>
      <c r="Z14" s="56" t="s">
        <v>15</v>
      </c>
    </row>
    <row r="15" spans="1:30" s="39" customFormat="1" ht="57" customHeight="1" thickBot="1">
      <c r="A15" s="45" t="str">
        <f t="shared" si="4"/>
        <v>BANGKOK BRIDGE</v>
      </c>
      <c r="B15" s="46" t="str">
        <f t="shared" si="5"/>
        <v>0517E</v>
      </c>
      <c r="C15" s="47" t="str">
        <f t="shared" si="6"/>
        <v>8/27</v>
      </c>
      <c r="D15" s="47" t="str">
        <f t="shared" si="7"/>
        <v>8/29</v>
      </c>
      <c r="E15" s="48" t="str">
        <f t="shared" si="8"/>
        <v>9/5</v>
      </c>
      <c r="F15" s="21"/>
      <c r="I15" s="56" t="s">
        <v>70</v>
      </c>
      <c r="J15" s="56" t="s">
        <v>71</v>
      </c>
      <c r="K15" s="56" t="s">
        <v>10</v>
      </c>
      <c r="L15" s="56" t="s">
        <v>63</v>
      </c>
      <c r="M15" s="56"/>
      <c r="N15" s="56" t="s">
        <v>66</v>
      </c>
      <c r="O15" s="56" t="s">
        <v>14</v>
      </c>
      <c r="P15" s="56" t="s">
        <v>14</v>
      </c>
      <c r="Q15" s="56" t="s">
        <v>11</v>
      </c>
      <c r="R15" s="56" t="s">
        <v>11</v>
      </c>
      <c r="S15" s="56" t="s">
        <v>72</v>
      </c>
      <c r="T15" s="56">
        <v>7</v>
      </c>
      <c r="U15" s="56">
        <v>9</v>
      </c>
      <c r="V15" s="56">
        <v>0</v>
      </c>
      <c r="W15" s="56">
        <v>9</v>
      </c>
      <c r="X15" s="56">
        <v>7</v>
      </c>
      <c r="Y15" s="56" t="s">
        <v>14</v>
      </c>
      <c r="Z15" s="56" t="s">
        <v>15</v>
      </c>
    </row>
    <row r="16" spans="1:30" s="39" customFormat="1" ht="57" customHeight="1">
      <c r="A16" s="38"/>
      <c r="B16" s="16"/>
      <c r="C16" s="21"/>
      <c r="D16" s="21"/>
      <c r="E16" s="21"/>
      <c r="I16" s="40"/>
      <c r="J16" s="40"/>
      <c r="K16" s="40"/>
      <c r="L16" s="41"/>
      <c r="M16" s="41"/>
    </row>
    <row r="17" spans="1:13" s="39" customFormat="1" ht="57" customHeight="1">
      <c r="A17" s="38"/>
      <c r="B17" s="16"/>
      <c r="C17" s="21"/>
      <c r="D17" s="21"/>
      <c r="E17" s="21"/>
      <c r="I17" s="40"/>
      <c r="J17" s="40"/>
      <c r="K17" s="40"/>
      <c r="L17" s="41"/>
      <c r="M17" s="41"/>
    </row>
    <row r="18" spans="1:13" s="3" customFormat="1" ht="57" customHeight="1">
      <c r="I18" s="10"/>
      <c r="J18" s="10"/>
      <c r="K18" s="10"/>
      <c r="L18" s="10"/>
      <c r="M18" s="10"/>
    </row>
    <row r="19" spans="1:13" s="10" customFormat="1" ht="57" customHeight="1"/>
    <row r="20" spans="1:13" s="10" customFormat="1" ht="57" customHeight="1"/>
    <row r="21" spans="1:13" s="10" customFormat="1" ht="57" customHeight="1">
      <c r="A21" s="16"/>
      <c r="B21" s="16"/>
      <c r="C21" s="16"/>
      <c r="D21" s="16"/>
      <c r="E21" s="16"/>
      <c r="F21" s="16"/>
    </row>
    <row r="22" spans="1:13" s="10" customFormat="1" ht="57" customHeight="1">
      <c r="A22" s="16"/>
      <c r="B22" s="16"/>
      <c r="C22" s="16"/>
      <c r="D22" s="16"/>
      <c r="E22" s="16"/>
      <c r="F22" s="16"/>
    </row>
    <row r="23" spans="1:13" s="10" customFormat="1" ht="57" customHeight="1">
      <c r="A23" s="16"/>
      <c r="B23" s="16"/>
      <c r="C23" s="16"/>
      <c r="D23" s="16"/>
      <c r="E23" s="16"/>
      <c r="F23" s="16"/>
    </row>
    <row r="24" spans="1:13" s="10" customFormat="1" ht="57" customHeight="1">
      <c r="A24" s="16"/>
      <c r="B24" s="16"/>
      <c r="C24" s="16"/>
      <c r="D24" s="16"/>
      <c r="E24" s="16"/>
      <c r="F24" s="16"/>
    </row>
    <row r="25" spans="1:13" s="10" customFormat="1" ht="57" customHeight="1"/>
    <row r="26" spans="1:13" s="10" customFormat="1" ht="57" customHeight="1">
      <c r="A26" s="11"/>
    </row>
    <row r="27" spans="1:13" s="3" customFormat="1" ht="57" customHeight="1">
      <c r="A27" s="16"/>
      <c r="B27" s="16"/>
      <c r="C27" s="16"/>
      <c r="D27" s="16"/>
      <c r="E27" s="16"/>
      <c r="F27" s="16"/>
      <c r="G27" s="10"/>
    </row>
    <row r="28" spans="1:13" s="3" customFormat="1" ht="57" customHeight="1">
      <c r="A28" s="16"/>
      <c r="B28" s="16"/>
      <c r="C28" s="16"/>
      <c r="D28" s="16"/>
      <c r="E28" s="16"/>
      <c r="F28" s="16"/>
      <c r="G28" s="10"/>
    </row>
    <row r="29" spans="1:13" s="3" customFormat="1" ht="57" customHeight="1">
      <c r="A29" s="16"/>
      <c r="B29" s="16"/>
      <c r="C29" s="16"/>
      <c r="D29" s="16"/>
      <c r="E29" s="16"/>
      <c r="F29" s="16"/>
      <c r="G29" s="10"/>
    </row>
    <row r="30" spans="1:13" s="3" customFormat="1" ht="57" customHeight="1">
      <c r="A30" s="16"/>
      <c r="B30" s="16"/>
      <c r="C30" s="16"/>
      <c r="D30" s="16"/>
      <c r="E30" s="16"/>
      <c r="F30" s="16"/>
      <c r="G30" s="10"/>
    </row>
    <row r="31" spans="1:13" s="3" customFormat="1" ht="57" customHeight="1">
      <c r="A31" s="16"/>
      <c r="B31" s="16"/>
      <c r="C31" s="16"/>
      <c r="D31" s="16"/>
      <c r="E31" s="16"/>
      <c r="F31" s="16"/>
      <c r="G31" s="10"/>
    </row>
    <row r="32" spans="1:13" s="3" customFormat="1" ht="57" customHeight="1">
      <c r="A32" s="12"/>
      <c r="B32" s="10"/>
      <c r="C32" s="10"/>
      <c r="D32" s="10"/>
      <c r="E32" s="10"/>
      <c r="F32" s="10"/>
    </row>
    <row r="33" spans="1:6" ht="16.2">
      <c r="A33" s="12"/>
      <c r="B33" s="10"/>
      <c r="C33" s="10"/>
      <c r="D33" s="10"/>
      <c r="E33" s="10"/>
      <c r="F33" s="10"/>
    </row>
    <row r="34" spans="1:6" ht="16.2">
      <c r="A34" s="3"/>
      <c r="B34" s="3"/>
      <c r="C34" s="3"/>
      <c r="D34" s="3"/>
      <c r="E34" s="3"/>
      <c r="F34" s="3"/>
    </row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47" fitToHeight="0" orientation="landscape" r:id="rId1"/>
  <rowBreaks count="2" manualBreakCount="2">
    <brk id="25" max="8" man="1"/>
    <brk id="32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2026-06-19T04:41:07Z</cp:lastPrinted>
  <dcterms:created xsi:type="dcterms:W3CDTF">2016-03-18T07:26:58Z</dcterms:created>
  <dcterms:modified xsi:type="dcterms:W3CDTF">2026-07-22T06:08:01Z</dcterms:modified>
</cp:coreProperties>
</file>