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73BA001B-6FD4-49E4-B234-8C12DF07B323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HCM" sheetId="2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HCM!$A$1:$X$27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11" i="2" l="1"/>
  <c r="AL12" i="2"/>
  <c r="AL13" i="2"/>
  <c r="AL14" i="2"/>
  <c r="B11" i="2"/>
  <c r="C11" i="2"/>
  <c r="D11" i="2" s="1"/>
  <c r="E11" i="2"/>
  <c r="F11" i="2" s="1"/>
  <c r="I11" i="2"/>
  <c r="J11" i="2" s="1"/>
  <c r="M11" i="2"/>
  <c r="N11" i="2"/>
  <c r="O11" i="2"/>
  <c r="P11" i="2" s="1"/>
  <c r="B12" i="2"/>
  <c r="C12" i="2"/>
  <c r="D12" i="2"/>
  <c r="E12" i="2"/>
  <c r="F12" i="2" s="1"/>
  <c r="I12" i="2"/>
  <c r="J12" i="2" s="1"/>
  <c r="M12" i="2"/>
  <c r="N12" i="2"/>
  <c r="O12" i="2"/>
  <c r="P12" i="2" s="1"/>
  <c r="B13" i="2"/>
  <c r="C13" i="2"/>
  <c r="D13" i="2"/>
  <c r="E13" i="2"/>
  <c r="F13" i="2" s="1"/>
  <c r="I13" i="2"/>
  <c r="J13" i="2" s="1"/>
  <c r="M13" i="2"/>
  <c r="N13" i="2"/>
  <c r="O13" i="2"/>
  <c r="P13" i="2" s="1"/>
  <c r="B14" i="2"/>
  <c r="C14" i="2"/>
  <c r="D14" i="2"/>
  <c r="E14" i="2"/>
  <c r="F14" i="2"/>
  <c r="I14" i="2"/>
  <c r="J14" i="2" s="1"/>
  <c r="M14" i="2"/>
  <c r="N14" i="2" s="1"/>
  <c r="O14" i="2"/>
  <c r="P14" i="2" s="1"/>
  <c r="A12" i="2" l="1"/>
  <c r="A13" i="2"/>
  <c r="A14" i="2"/>
  <c r="A11" i="2"/>
</calcChain>
</file>

<file path=xl/sharedStrings.xml><?xml version="1.0" encoding="utf-8"?>
<sst xmlns="http://schemas.openxmlformats.org/spreadsheetml/2006/main" count="71" uniqueCount="41">
  <si>
    <t>　　　　　　HO CHI MINH SCHEDULE - 関西　　</t>
    <phoneticPr fontId="3"/>
  </si>
  <si>
    <t>連絡先：大阪海運
TEL：06-7730-1075/FAX：06-7730-1088</t>
    <rPh sb="0" eb="3">
      <t>レンラクサキ</t>
    </rPh>
    <phoneticPr fontId="3"/>
  </si>
  <si>
    <t xml:space="preserve">UPDATED :  </t>
    <phoneticPr fontId="12"/>
  </si>
  <si>
    <t>From Osaka / Kobe</t>
    <phoneticPr fontId="3"/>
  </si>
  <si>
    <t>VESSEL</t>
    <phoneticPr fontId="3"/>
  </si>
  <si>
    <t>VOY</t>
  </si>
  <si>
    <t>CFS CUT</t>
  </si>
  <si>
    <t>ETA</t>
  </si>
  <si>
    <t>ETD</t>
    <phoneticPr fontId="3"/>
  </si>
  <si>
    <t>OSA</t>
    <phoneticPr fontId="3"/>
  </si>
  <si>
    <t>KOB</t>
  </si>
  <si>
    <t>貨物搬入先</t>
    <rPh sb="0" eb="2">
      <t>カモツ</t>
    </rPh>
    <rPh sb="2" eb="4">
      <t>ハンニュウ</t>
    </rPh>
    <rPh sb="4" eb="5">
      <t>サキ</t>
    </rPh>
    <phoneticPr fontId="25"/>
  </si>
  <si>
    <t>会社名</t>
  </si>
  <si>
    <t xml:space="preserve"> 住所 / 保税名称</t>
  </si>
  <si>
    <t>神戸 CFS</t>
    <rPh sb="0" eb="2">
      <t>コウベ</t>
    </rPh>
    <phoneticPr fontId="3"/>
  </si>
  <si>
    <t>E</t>
    <phoneticPr fontId="3"/>
  </si>
  <si>
    <t>大阪 CFS</t>
    <rPh sb="0" eb="2">
      <t>オオサカ</t>
    </rPh>
    <phoneticPr fontId="3"/>
  </si>
  <si>
    <t>HCM(SP-ITC)</t>
    <phoneticPr fontId="3"/>
  </si>
  <si>
    <t>0 Days</t>
    <phoneticPr fontId="3"/>
  </si>
  <si>
    <t>-</t>
    <phoneticPr fontId="3"/>
  </si>
  <si>
    <t>神戸市中央区港島 7-13</t>
    <phoneticPr fontId="12"/>
  </si>
  <si>
    <t>NACCS: 3FRA2</t>
    <phoneticPr fontId="3"/>
  </si>
  <si>
    <t>大阪市住之江区南港東 7-1-24</t>
    <phoneticPr fontId="12"/>
  </si>
  <si>
    <t>NACCS: 4IW62</t>
    <phoneticPr fontId="3"/>
  </si>
  <si>
    <t xml:space="preserve">TEL : 06-6612-3153  FAX : 06-6612-6256 </t>
    <phoneticPr fontId="3"/>
  </si>
  <si>
    <t xml:space="preserve">㈱辰巳商会
南港 コンテナフレートステーション </t>
    <rPh sb="1" eb="3">
      <t>タツミ</t>
    </rPh>
    <rPh sb="3" eb="5">
      <t>ショウカイ</t>
    </rPh>
    <rPh sb="6" eb="8">
      <t>ナンコウ</t>
    </rPh>
    <phoneticPr fontId="12"/>
  </si>
  <si>
    <t xml:space="preserve"> ㈱辰巳商会
ポートアイランド物流センター </t>
    <phoneticPr fontId="12"/>
  </si>
  <si>
    <t>TEL : 078-302-0282   FAX : 078-302-1406</t>
    <phoneticPr fontId="3"/>
  </si>
  <si>
    <t>7 DAYS</t>
    <phoneticPr fontId="3"/>
  </si>
  <si>
    <t>GSL MAREN</t>
  </si>
  <si>
    <t>MORESBY CHIEF</t>
  </si>
  <si>
    <t>IRENES RAINBOW</t>
  </si>
  <si>
    <t>最終</t>
    <rPh sb="0" eb="2">
      <t>サイシュウ</t>
    </rPh>
    <phoneticPr fontId="34"/>
  </si>
  <si>
    <t>水</t>
  </si>
  <si>
    <t>OOCL</t>
  </si>
  <si>
    <t>BRIGHT TSUBAKI</t>
  </si>
  <si>
    <t>※Cat Laiは七月以降サービス終了いたしました。</t>
    <phoneticPr fontId="3"/>
  </si>
  <si>
    <t>022S</t>
  </si>
  <si>
    <t>034S</t>
  </si>
  <si>
    <t>IRENES RESPECT</t>
  </si>
  <si>
    <t>004S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</si>
</sst>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\/d"/>
    <numFmt numFmtId="180" formatCode="mm\-dd"/>
    <numFmt numFmtId="181" formatCode="0000&quot;W&quot;"/>
  </numFmts>
  <fonts count="4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2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6"/>
      <color theme="5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12"/>
      <name val="Meiryo UI"/>
      <family val="3"/>
      <charset val="128"/>
    </font>
    <font>
      <i/>
      <sz val="12"/>
      <name val="Meiryo UI"/>
      <family val="3"/>
      <charset val="128"/>
    </font>
    <font>
      <b/>
      <sz val="26"/>
      <name val="Meiryo UI"/>
      <family val="3"/>
      <charset val="128"/>
    </font>
    <font>
      <sz val="12"/>
      <color theme="1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12"/>
      <color rgb="FFFF0000"/>
      <name val="Meiryo UI"/>
      <family val="3"/>
      <charset val="128"/>
    </font>
    <font>
      <sz val="6"/>
      <name val="ＭＳ Ｐゴシック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4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Segoe UI"/>
      <family val="2"/>
      <charset val="128"/>
    </font>
    <font>
      <sz val="11"/>
      <color theme="1"/>
      <name val="Meiryo UI"/>
      <family val="3"/>
      <charset val="128"/>
    </font>
    <font>
      <sz val="11"/>
      <color rgb="FF000000"/>
      <name val="游ゴシック"/>
      <family val="3"/>
      <charset val="128"/>
    </font>
    <font>
      <b/>
      <sz val="24"/>
      <color theme="1"/>
      <name val="Meiryo UI"/>
      <family val="3"/>
      <charset val="128"/>
    </font>
    <font>
      <strike/>
      <sz val="20"/>
      <name val="Meiryo UI"/>
      <family val="3"/>
      <charset val="128"/>
    </font>
    <font>
      <b/>
      <sz val="48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3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180" fontId="31" fillId="0" borderId="0"/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 applyNumberFormat="0" applyFill="0" applyBorder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6" fillId="0" borderId="0">
      <alignment vertical="center"/>
    </xf>
  </cellStyleXfs>
  <cellXfs count="153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6" fillId="0" borderId="0" xfId="1" applyFont="1" applyFill="1" applyAlignment="1">
      <alignment vertical="center" wrapText="1"/>
    </xf>
    <xf numFmtId="0" fontId="7" fillId="0" borderId="0" xfId="1" applyFont="1" applyAlignment="1"/>
    <xf numFmtId="0" fontId="7" fillId="0" borderId="0" xfId="1" applyFo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14" fillId="0" borderId="0" xfId="1" applyFont="1" applyFill="1" applyAlignment="1">
      <alignment horizontal="left" vertical="center"/>
    </xf>
    <xf numFmtId="0" fontId="15" fillId="0" borderId="0" xfId="1" applyFont="1" applyFill="1" applyAlignment="1">
      <alignment horizontal="center" vertical="center"/>
    </xf>
    <xf numFmtId="0" fontId="13" fillId="0" borderId="0" xfId="1" applyFont="1" applyAlignment="1"/>
    <xf numFmtId="0" fontId="16" fillId="0" borderId="0" xfId="1" applyFont="1" applyFill="1" applyAlignment="1">
      <alignment horizontal="center" vertical="center"/>
    </xf>
    <xf numFmtId="49" fontId="18" fillId="0" borderId="0" xfId="1" applyNumberFormat="1" applyFont="1" applyFill="1" applyBorder="1" applyAlignment="1" applyProtection="1">
      <alignment horizontal="center" vertical="center"/>
      <protection locked="0"/>
    </xf>
    <xf numFmtId="0" fontId="15" fillId="0" borderId="0" xfId="1" applyFont="1" applyFill="1" applyAlignment="1">
      <alignment vertical="center"/>
    </xf>
    <xf numFmtId="0" fontId="13" fillId="0" borderId="0" xfId="1" applyFont="1" applyFill="1" applyAlignment="1"/>
    <xf numFmtId="0" fontId="7" fillId="0" borderId="0" xfId="2" applyFont="1" applyBorder="1" applyAlignment="1">
      <alignment horizontal="center" vertical="center"/>
    </xf>
    <xf numFmtId="0" fontId="23" fillId="0" borderId="0" xfId="2" applyFont="1" applyBorder="1" applyAlignment="1">
      <alignment horizontal="center" vertical="center"/>
    </xf>
    <xf numFmtId="0" fontId="23" fillId="0" borderId="0" xfId="1" applyFont="1" applyFill="1" applyAlignment="1">
      <alignment vertical="center"/>
    </xf>
    <xf numFmtId="0" fontId="23" fillId="0" borderId="0" xfId="2" applyFont="1" applyFill="1" applyBorder="1" applyAlignment="1">
      <alignment horizontal="center" vertical="center"/>
    </xf>
    <xf numFmtId="49" fontId="22" fillId="0" borderId="0" xfId="1" applyNumberFormat="1" applyFont="1" applyFill="1" applyBorder="1" applyAlignment="1" applyProtection="1">
      <alignment horizontal="center" vertical="center"/>
      <protection locked="0"/>
    </xf>
    <xf numFmtId="0" fontId="15" fillId="0" borderId="0" xfId="1" applyFont="1" applyBorder="1" applyAlignment="1">
      <alignment vertical="center"/>
    </xf>
    <xf numFmtId="0" fontId="24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19" fillId="0" borderId="6" xfId="1" applyFont="1" applyBorder="1" applyAlignment="1">
      <alignment horizontal="center" vertical="center"/>
    </xf>
    <xf numFmtId="0" fontId="27" fillId="0" borderId="12" xfId="1" applyFont="1" applyBorder="1"/>
    <xf numFmtId="0" fontId="27" fillId="0" borderId="12" xfId="1" applyFont="1" applyFill="1" applyBorder="1" applyAlignment="1">
      <alignment vertical="center"/>
    </xf>
    <xf numFmtId="178" fontId="28" fillId="0" borderId="12" xfId="1" quotePrefix="1" applyNumberFormat="1" applyFont="1" applyFill="1" applyBorder="1" applyAlignment="1" applyProtection="1">
      <alignment horizontal="center" vertical="center" wrapText="1"/>
      <protection locked="0"/>
    </xf>
    <xf numFmtId="0" fontId="27" fillId="0" borderId="12" xfId="2" applyFont="1" applyBorder="1" applyAlignment="1">
      <alignment horizontal="center" vertical="center"/>
    </xf>
    <xf numFmtId="0" fontId="27" fillId="0" borderId="0" xfId="1" applyFont="1" applyBorder="1"/>
    <xf numFmtId="0" fontId="27" fillId="0" borderId="0" xfId="1" applyFont="1" applyFill="1" applyBorder="1" applyAlignment="1">
      <alignment vertical="center"/>
    </xf>
    <xf numFmtId="178" fontId="28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2" applyFont="1" applyBorder="1" applyAlignment="1">
      <alignment horizontal="center" vertical="center"/>
    </xf>
    <xf numFmtId="0" fontId="29" fillId="0" borderId="0" xfId="1" applyFont="1" applyFill="1" applyBorder="1" applyAlignment="1">
      <alignment horizontal="right" vertical="center"/>
    </xf>
    <xf numFmtId="0" fontId="27" fillId="0" borderId="5" xfId="1" applyFont="1" applyBorder="1"/>
    <xf numFmtId="0" fontId="27" fillId="0" borderId="5" xfId="1" applyFont="1" applyFill="1" applyBorder="1" applyAlignment="1">
      <alignment vertical="center"/>
    </xf>
    <xf numFmtId="178" fontId="28" fillId="0" borderId="5" xfId="1" quotePrefix="1" applyNumberFormat="1" applyFont="1" applyFill="1" applyBorder="1" applyAlignment="1" applyProtection="1">
      <alignment horizontal="center" vertical="center" wrapText="1"/>
      <protection locked="0"/>
    </xf>
    <xf numFmtId="0" fontId="27" fillId="0" borderId="5" xfId="2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7" fillId="0" borderId="0" xfId="2" applyFont="1" applyBorder="1" applyAlignment="1">
      <alignment vertical="center"/>
    </xf>
    <xf numFmtId="0" fontId="11" fillId="0" borderId="0" xfId="1" applyFont="1" applyBorder="1" applyAlignment="1">
      <alignment horizontal="left" vertical="center"/>
    </xf>
    <xf numFmtId="0" fontId="13" fillId="0" borderId="0" xfId="1" applyFont="1" applyBorder="1" applyAlignment="1"/>
    <xf numFmtId="179" fontId="23" fillId="0" borderId="0" xfId="0" applyNumberFormat="1" applyFont="1" applyBorder="1">
      <alignment vertical="center"/>
    </xf>
    <xf numFmtId="0" fontId="22" fillId="0" borderId="0" xfId="0" applyFont="1" applyBorder="1">
      <alignment vertical="center"/>
    </xf>
    <xf numFmtId="178" fontId="22" fillId="0" borderId="0" xfId="1" applyNumberFormat="1" applyFont="1" applyFill="1" applyBorder="1" applyAlignment="1" applyProtection="1">
      <alignment horizontal="center" vertical="center"/>
      <protection locked="0"/>
    </xf>
    <xf numFmtId="178" fontId="2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8" fontId="22" fillId="0" borderId="16" xfId="1" applyNumberFormat="1" applyFont="1" applyFill="1" applyBorder="1" applyAlignment="1" applyProtection="1">
      <alignment horizontal="center" vertical="center"/>
      <protection locked="0"/>
    </xf>
    <xf numFmtId="178" fontId="22" fillId="0" borderId="16" xfId="1" quotePrefix="1" applyNumberFormat="1" applyFont="1" applyFill="1" applyBorder="1" applyAlignment="1" applyProtection="1">
      <alignment horizontal="center" vertical="center" wrapText="1"/>
      <protection locked="0"/>
    </xf>
    <xf numFmtId="178" fontId="22" fillId="0" borderId="21" xfId="1" quotePrefix="1" applyNumberFormat="1" applyFont="1" applyFill="1" applyBorder="1" applyAlignment="1" applyProtection="1">
      <alignment horizontal="center" vertical="center" wrapText="1"/>
      <protection locked="0"/>
    </xf>
    <xf numFmtId="178" fontId="22" fillId="0" borderId="25" xfId="1" applyNumberFormat="1" applyFont="1" applyFill="1" applyBorder="1" applyAlignment="1" applyProtection="1">
      <alignment horizontal="center" vertical="center"/>
      <protection locked="0"/>
    </xf>
    <xf numFmtId="178" fontId="22" fillId="0" borderId="25" xfId="1" quotePrefix="1" applyNumberFormat="1" applyFont="1" applyFill="1" applyBorder="1" applyAlignment="1" applyProtection="1">
      <alignment horizontal="center" vertical="center" wrapText="1"/>
      <protection locked="0"/>
    </xf>
    <xf numFmtId="178" fontId="22" fillId="0" borderId="26" xfId="1" quotePrefix="1" applyNumberFormat="1" applyFont="1" applyFill="1" applyBorder="1" applyAlignment="1" applyProtection="1">
      <alignment horizontal="center" vertical="center" wrapText="1"/>
      <protection locked="0"/>
    </xf>
    <xf numFmtId="0" fontId="19" fillId="3" borderId="22" xfId="1" applyNumberFormat="1" applyFont="1" applyFill="1" applyBorder="1" applyAlignment="1">
      <alignment horizontal="center" vertical="center"/>
    </xf>
    <xf numFmtId="0" fontId="19" fillId="3" borderId="22" xfId="1" applyNumberFormat="1" applyFont="1" applyFill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  <xf numFmtId="0" fontId="19" fillId="3" borderId="22" xfId="1" applyNumberFormat="1" applyFont="1" applyFill="1" applyBorder="1" applyAlignment="1">
      <alignment vertical="center"/>
    </xf>
    <xf numFmtId="0" fontId="23" fillId="0" borderId="11" xfId="1" applyFont="1" applyFill="1" applyBorder="1" applyAlignment="1">
      <alignment vertical="center"/>
    </xf>
    <xf numFmtId="0" fontId="23" fillId="0" borderId="3" xfId="1" applyFont="1" applyFill="1" applyBorder="1" applyAlignment="1">
      <alignment vertical="center"/>
    </xf>
    <xf numFmtId="0" fontId="23" fillId="0" borderId="1" xfId="1" applyFont="1" applyFill="1" applyBorder="1" applyAlignment="1">
      <alignment vertical="center"/>
    </xf>
    <xf numFmtId="49" fontId="22" fillId="0" borderId="3" xfId="1" applyNumberFormat="1" applyFont="1" applyFill="1" applyBorder="1" applyAlignment="1" applyProtection="1">
      <alignment vertical="center"/>
      <protection locked="0"/>
    </xf>
    <xf numFmtId="0" fontId="23" fillId="0" borderId="13" xfId="1" applyFont="1" applyFill="1" applyBorder="1" applyAlignment="1">
      <alignment horizontal="right" vertical="center"/>
    </xf>
    <xf numFmtId="0" fontId="23" fillId="0" borderId="4" xfId="1" applyFont="1" applyFill="1" applyBorder="1" applyAlignment="1">
      <alignment vertical="center"/>
    </xf>
    <xf numFmtId="0" fontId="23" fillId="0" borderId="2" xfId="1" applyFont="1" applyFill="1" applyBorder="1" applyAlignment="1">
      <alignment horizontal="right" vertical="center"/>
    </xf>
    <xf numFmtId="0" fontId="15" fillId="0" borderId="0" xfId="1" applyFont="1" applyAlignment="1">
      <alignment vertical="center"/>
    </xf>
    <xf numFmtId="0" fontId="35" fillId="0" borderId="35" xfId="11" applyFont="1" applyBorder="1" applyAlignment="1">
      <alignment horizontal="left" vertical="center"/>
    </xf>
    <xf numFmtId="178" fontId="22" fillId="0" borderId="20" xfId="1" applyNumberFormat="1" applyFont="1" applyBorder="1" applyAlignment="1" applyProtection="1">
      <alignment horizontal="left" vertical="center"/>
      <protection locked="0"/>
    </xf>
    <xf numFmtId="181" fontId="22" fillId="0" borderId="16" xfId="1" applyNumberFormat="1" applyFont="1" applyBorder="1" applyAlignment="1" applyProtection="1">
      <alignment horizontal="center" vertical="center" shrinkToFit="1"/>
      <protection locked="0"/>
    </xf>
    <xf numFmtId="178" fontId="22" fillId="0" borderId="16" xfId="1" applyNumberFormat="1" applyFont="1" applyBorder="1" applyAlignment="1" applyProtection="1">
      <alignment horizontal="center" vertical="center"/>
      <protection locked="0"/>
    </xf>
    <xf numFmtId="181" fontId="22" fillId="0" borderId="25" xfId="1" applyNumberFormat="1" applyFont="1" applyBorder="1" applyAlignment="1" applyProtection="1">
      <alignment horizontal="center" vertical="center" shrinkToFit="1"/>
      <protection locked="0"/>
    </xf>
    <xf numFmtId="178" fontId="22" fillId="0" borderId="25" xfId="1" applyNumberFormat="1" applyFont="1" applyBorder="1" applyAlignment="1" applyProtection="1">
      <alignment horizontal="center" vertical="center"/>
      <protection locked="0"/>
    </xf>
    <xf numFmtId="178" fontId="22" fillId="0" borderId="24" xfId="1" applyNumberFormat="1" applyFont="1" applyBorder="1" applyAlignment="1" applyProtection="1">
      <alignment horizontal="left" vertical="center"/>
      <protection locked="0"/>
    </xf>
    <xf numFmtId="0" fontId="35" fillId="0" borderId="30" xfId="11" applyFont="1" applyBorder="1" applyAlignment="1">
      <alignment horizontal="left" vertical="center"/>
    </xf>
    <xf numFmtId="0" fontId="23" fillId="0" borderId="0" xfId="1" applyFont="1" applyFill="1" applyBorder="1" applyAlignment="1">
      <alignment vertical="center"/>
    </xf>
    <xf numFmtId="0" fontId="7" fillId="0" borderId="22" xfId="29" applyFont="1" applyBorder="1" applyAlignment="1">
      <alignment horizontal="left" vertical="center"/>
    </xf>
    <xf numFmtId="0" fontId="7" fillId="4" borderId="16" xfId="29" applyFont="1" applyFill="1" applyBorder="1" applyAlignment="1">
      <alignment horizontal="left" vertical="center"/>
    </xf>
    <xf numFmtId="178" fontId="37" fillId="0" borderId="16" xfId="1" applyNumberFormat="1" applyFont="1" applyBorder="1" applyAlignment="1" applyProtection="1">
      <alignment horizontal="center" vertical="center"/>
      <protection locked="0"/>
    </xf>
    <xf numFmtId="0" fontId="7" fillId="0" borderId="35" xfId="29" applyFont="1" applyBorder="1" applyAlignment="1">
      <alignment horizontal="left" vertical="center"/>
    </xf>
    <xf numFmtId="0" fontId="7" fillId="0" borderId="16" xfId="29" applyFont="1" applyBorder="1" applyAlignment="1">
      <alignment horizontal="left" vertical="center"/>
    </xf>
    <xf numFmtId="0" fontId="7" fillId="4" borderId="16" xfId="29" applyFont="1" applyFill="1" applyBorder="1" applyAlignment="1">
      <alignment horizontal="left" vertical="center"/>
    </xf>
    <xf numFmtId="0" fontId="7" fillId="0" borderId="16" xfId="29" applyFont="1" applyBorder="1" applyAlignment="1">
      <alignment horizontal="center" vertical="center"/>
    </xf>
    <xf numFmtId="178" fontId="7" fillId="0" borderId="16" xfId="29" applyNumberFormat="1" applyFont="1" applyBorder="1" applyAlignment="1">
      <alignment horizontal="center" vertical="center"/>
    </xf>
    <xf numFmtId="0" fontId="7" fillId="4" borderId="16" xfId="29" applyFont="1" applyFill="1" applyBorder="1" applyAlignment="1">
      <alignment horizontal="center" vertical="center"/>
    </xf>
    <xf numFmtId="178" fontId="7" fillId="4" borderId="16" xfId="29" applyNumberFormat="1" applyFont="1" applyFill="1" applyBorder="1" applyAlignment="1">
      <alignment horizontal="center" vertical="center"/>
    </xf>
    <xf numFmtId="0" fontId="7" fillId="0" borderId="16" xfId="29" applyFont="1" applyBorder="1" applyAlignment="1">
      <alignment horizontal="left" vertical="center"/>
    </xf>
    <xf numFmtId="0" fontId="7" fillId="4" borderId="16" xfId="29" applyFont="1" applyFill="1" applyBorder="1" applyAlignment="1">
      <alignment horizontal="left" vertical="center"/>
    </xf>
    <xf numFmtId="0" fontId="7" fillId="0" borderId="35" xfId="29" applyFont="1" applyBorder="1" applyAlignment="1">
      <alignment horizontal="center" vertical="center"/>
    </xf>
    <xf numFmtId="0" fontId="7" fillId="0" borderId="16" xfId="29" applyFont="1" applyBorder="1" applyAlignment="1">
      <alignment horizontal="center" vertical="center"/>
    </xf>
    <xf numFmtId="178" fontId="7" fillId="0" borderId="35" xfId="29" applyNumberFormat="1" applyFont="1" applyBorder="1" applyAlignment="1">
      <alignment horizontal="center" vertical="center"/>
    </xf>
    <xf numFmtId="178" fontId="7" fillId="0" borderId="16" xfId="29" applyNumberFormat="1" applyFont="1" applyBorder="1" applyAlignment="1">
      <alignment horizontal="center" vertical="center"/>
    </xf>
    <xf numFmtId="0" fontId="7" fillId="4" borderId="16" xfId="29" applyFont="1" applyFill="1" applyBorder="1" applyAlignment="1">
      <alignment horizontal="center" vertical="center"/>
    </xf>
    <xf numFmtId="178" fontId="7" fillId="4" borderId="16" xfId="29" applyNumberFormat="1" applyFont="1" applyFill="1" applyBorder="1" applyAlignment="1">
      <alignment horizontal="center" vertical="center"/>
    </xf>
    <xf numFmtId="0" fontId="7" fillId="0" borderId="35" xfId="29" applyFont="1" applyBorder="1" applyAlignment="1">
      <alignment horizontal="left" vertical="center"/>
    </xf>
    <xf numFmtId="0" fontId="7" fillId="0" borderId="16" xfId="29" applyFont="1" applyBorder="1" applyAlignment="1">
      <alignment horizontal="left" vertical="center"/>
    </xf>
    <xf numFmtId="0" fontId="7" fillId="4" borderId="16" xfId="29" applyFont="1" applyFill="1" applyBorder="1" applyAlignment="1">
      <alignment horizontal="left" vertical="center"/>
    </xf>
    <xf numFmtId="0" fontId="38" fillId="0" borderId="0" xfId="1" applyFont="1" applyBorder="1" applyAlignment="1">
      <alignment horizontal="center" vertical="center"/>
    </xf>
    <xf numFmtId="0" fontId="39" fillId="0" borderId="0" xfId="1" applyFont="1" applyBorder="1" applyAlignment="1">
      <alignment horizontal="center" vertical="center"/>
    </xf>
    <xf numFmtId="0" fontId="7" fillId="0" borderId="35" xfId="29" applyFont="1" applyBorder="1" applyAlignment="1">
      <alignment horizontal="left" vertical="center"/>
    </xf>
    <xf numFmtId="0" fontId="7" fillId="0" borderId="16" xfId="29" applyFont="1" applyBorder="1" applyAlignment="1">
      <alignment horizontal="left" vertical="center"/>
    </xf>
    <xf numFmtId="0" fontId="7" fillId="4" borderId="35" xfId="29" applyFont="1" applyFill="1" applyBorder="1" applyAlignment="1">
      <alignment horizontal="left" vertical="center"/>
    </xf>
    <xf numFmtId="0" fontId="7" fillId="4" borderId="16" xfId="29" applyFont="1" applyFill="1" applyBorder="1" applyAlignment="1">
      <alignment horizontal="left" vertical="center"/>
    </xf>
    <xf numFmtId="0" fontId="7" fillId="0" borderId="35" xfId="29" applyFont="1" applyBorder="1" applyAlignment="1">
      <alignment horizontal="center" vertical="center"/>
    </xf>
    <xf numFmtId="0" fontId="7" fillId="0" borderId="16" xfId="29" applyFont="1" applyBorder="1" applyAlignment="1">
      <alignment horizontal="center" vertical="center"/>
    </xf>
    <xf numFmtId="178" fontId="7" fillId="0" borderId="35" xfId="29" applyNumberFormat="1" applyFont="1" applyBorder="1" applyAlignment="1">
      <alignment horizontal="center" vertical="center"/>
    </xf>
    <xf numFmtId="178" fontId="7" fillId="0" borderId="16" xfId="29" applyNumberFormat="1" applyFont="1" applyBorder="1" applyAlignment="1">
      <alignment horizontal="center" vertical="center"/>
    </xf>
    <xf numFmtId="0" fontId="7" fillId="4" borderId="16" xfId="29" applyFont="1" applyFill="1" applyBorder="1" applyAlignment="1">
      <alignment horizontal="center" vertical="center"/>
    </xf>
    <xf numFmtId="178" fontId="7" fillId="4" borderId="16" xfId="29" applyNumberFormat="1" applyFont="1" applyFill="1" applyBorder="1" applyAlignment="1">
      <alignment horizontal="center" vertical="center"/>
    </xf>
    <xf numFmtId="0" fontId="7" fillId="0" borderId="35" xfId="29" applyFont="1" applyBorder="1" applyAlignment="1">
      <alignment horizontal="left" vertical="center"/>
    </xf>
    <xf numFmtId="0" fontId="7" fillId="0" borderId="16" xfId="29" applyFont="1" applyBorder="1" applyAlignment="1">
      <alignment horizontal="left" vertical="center"/>
    </xf>
    <xf numFmtId="0" fontId="7" fillId="4" borderId="35" xfId="29" applyFont="1" applyFill="1" applyBorder="1" applyAlignment="1">
      <alignment horizontal="left" vertical="center"/>
    </xf>
    <xf numFmtId="0" fontId="7" fillId="4" borderId="35" xfId="29" applyFont="1" applyFill="1" applyBorder="1" applyAlignment="1">
      <alignment horizontal="center" vertical="center"/>
    </xf>
    <xf numFmtId="0" fontId="7" fillId="4" borderId="16" xfId="29" applyFont="1" applyFill="1" applyBorder="1" applyAlignment="1">
      <alignment horizontal="left" vertical="center"/>
    </xf>
    <xf numFmtId="0" fontId="26" fillId="0" borderId="10" xfId="1" applyFont="1" applyBorder="1" applyAlignment="1">
      <alignment horizontal="center" vertical="center" wrapText="1"/>
    </xf>
    <xf numFmtId="0" fontId="26" fillId="0" borderId="14" xfId="1" applyFont="1" applyBorder="1" applyAlignment="1">
      <alignment horizontal="center" vertical="center"/>
    </xf>
    <xf numFmtId="0" fontId="23" fillId="0" borderId="11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center" vertical="center" wrapText="1"/>
    </xf>
    <xf numFmtId="0" fontId="26" fillId="0" borderId="6" xfId="1" applyFont="1" applyBorder="1" applyAlignment="1">
      <alignment horizontal="center" vertical="center" wrapText="1"/>
    </xf>
    <xf numFmtId="0" fontId="26" fillId="0" borderId="15" xfId="1" applyFont="1" applyBorder="1" applyAlignment="1">
      <alignment horizontal="center" vertical="center" wrapText="1"/>
    </xf>
    <xf numFmtId="0" fontId="23" fillId="0" borderId="32" xfId="1" applyFont="1" applyBorder="1" applyAlignment="1">
      <alignment horizontal="center" vertical="center" wrapText="1"/>
    </xf>
    <xf numFmtId="0" fontId="23" fillId="0" borderId="33" xfId="1" applyFont="1" applyBorder="1" applyAlignment="1">
      <alignment horizontal="center" vertical="center" wrapText="1"/>
    </xf>
    <xf numFmtId="0" fontId="23" fillId="0" borderId="34" xfId="1" applyFont="1" applyBorder="1" applyAlignment="1">
      <alignment horizontal="center" vertical="center" wrapText="1"/>
    </xf>
    <xf numFmtId="177" fontId="11" fillId="3" borderId="22" xfId="1" applyNumberFormat="1" applyFont="1" applyFill="1" applyBorder="1" applyAlignment="1">
      <alignment horizontal="center" vertical="center"/>
    </xf>
    <xf numFmtId="0" fontId="19" fillId="0" borderId="7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19" fillId="0" borderId="9" xfId="1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176" fontId="11" fillId="0" borderId="0" xfId="1" applyNumberFormat="1" applyFont="1" applyFill="1" applyBorder="1" applyAlignment="1">
      <alignment horizontal="center" vertical="center"/>
    </xf>
    <xf numFmtId="0" fontId="19" fillId="3" borderId="16" xfId="1" applyNumberFormat="1" applyFont="1" applyFill="1" applyBorder="1" applyAlignment="1">
      <alignment horizontal="center" vertical="center"/>
    </xf>
    <xf numFmtId="0" fontId="20" fillId="3" borderId="16" xfId="1" applyFont="1" applyFill="1" applyBorder="1" applyAlignment="1">
      <alignment horizontal="center" vertical="center" wrapText="1"/>
    </xf>
    <xf numFmtId="0" fontId="20" fillId="3" borderId="21" xfId="1" applyFont="1" applyFill="1" applyBorder="1" applyAlignment="1">
      <alignment horizontal="center" vertical="center" wrapText="1"/>
    </xf>
    <xf numFmtId="0" fontId="17" fillId="3" borderId="17" xfId="1" applyNumberFormat="1" applyFont="1" applyFill="1" applyBorder="1" applyAlignment="1">
      <alignment horizontal="center" vertical="center" wrapText="1"/>
    </xf>
    <xf numFmtId="0" fontId="17" fillId="3" borderId="20" xfId="1" applyNumberFormat="1" applyFont="1" applyFill="1" applyBorder="1" applyAlignment="1">
      <alignment horizontal="center" vertical="center" wrapText="1"/>
    </xf>
    <xf numFmtId="0" fontId="17" fillId="3" borderId="31" xfId="1" applyNumberFormat="1" applyFont="1" applyFill="1" applyBorder="1" applyAlignment="1">
      <alignment horizontal="center" vertical="center" wrapText="1"/>
    </xf>
    <xf numFmtId="0" fontId="21" fillId="3" borderId="22" xfId="1" applyFont="1" applyFill="1" applyBorder="1" applyAlignment="1">
      <alignment horizontal="center" vertical="center"/>
    </xf>
    <xf numFmtId="0" fontId="21" fillId="3" borderId="23" xfId="1" applyFont="1" applyFill="1" applyBorder="1" applyAlignment="1">
      <alignment horizontal="center" vertical="center"/>
    </xf>
    <xf numFmtId="0" fontId="17" fillId="3" borderId="18" xfId="1" applyNumberFormat="1" applyFont="1" applyFill="1" applyBorder="1" applyAlignment="1">
      <alignment horizontal="center" vertical="center"/>
    </xf>
    <xf numFmtId="0" fontId="17" fillId="3" borderId="16" xfId="1" applyNumberFormat="1" applyFont="1" applyFill="1" applyBorder="1" applyAlignment="1">
      <alignment horizontal="center" vertical="center"/>
    </xf>
    <xf numFmtId="0" fontId="17" fillId="3" borderId="22" xfId="1" applyNumberFormat="1" applyFont="1" applyFill="1" applyBorder="1" applyAlignment="1">
      <alignment horizontal="center" vertical="center"/>
    </xf>
    <xf numFmtId="0" fontId="17" fillId="3" borderId="18" xfId="1" applyFont="1" applyFill="1" applyBorder="1" applyAlignment="1">
      <alignment horizontal="center" vertical="center"/>
    </xf>
    <xf numFmtId="0" fontId="17" fillId="3" borderId="19" xfId="1" applyFont="1" applyFill="1" applyBorder="1" applyAlignment="1">
      <alignment horizontal="center" vertical="center"/>
    </xf>
    <xf numFmtId="0" fontId="19" fillId="3" borderId="16" xfId="1" applyNumberFormat="1" applyFont="1" applyFill="1" applyBorder="1" applyAlignment="1">
      <alignment horizontal="center" vertical="center" wrapText="1"/>
    </xf>
    <xf numFmtId="0" fontId="17" fillId="3" borderId="27" xfId="1" applyNumberFormat="1" applyFont="1" applyFill="1" applyBorder="1" applyAlignment="1">
      <alignment horizontal="center" vertical="center" wrapText="1"/>
    </xf>
    <xf numFmtId="0" fontId="17" fillId="3" borderId="28" xfId="1" applyNumberFormat="1" applyFont="1" applyFill="1" applyBorder="1" applyAlignment="1">
      <alignment horizontal="center" vertical="center" wrapText="1"/>
    </xf>
    <xf numFmtId="0" fontId="17" fillId="3" borderId="29" xfId="1" applyNumberFormat="1" applyFont="1" applyFill="1" applyBorder="1" applyAlignment="1">
      <alignment horizontal="center" vertical="center"/>
    </xf>
    <xf numFmtId="0" fontId="17" fillId="3" borderId="30" xfId="1" applyNumberFormat="1" applyFont="1" applyFill="1" applyBorder="1" applyAlignment="1">
      <alignment horizontal="center" vertical="center"/>
    </xf>
  </cellXfs>
  <cellStyles count="33">
    <cellStyle name="date_style" xfId="13" xr:uid="{00000000-0005-0000-0000-000000000000}"/>
    <cellStyle name="Normal_1" xfId="17" xr:uid="{00000000-0005-0000-0000-000001000000}"/>
    <cellStyle name="標準" xfId="0" builtinId="0"/>
    <cellStyle name="標準 10 2" xfId="22" xr:uid="{00000000-0005-0000-0000-000003000000}"/>
    <cellStyle name="標準 10 2 2 3 2 2" xfId="28" xr:uid="{00000000-0005-0000-0000-000004000000}"/>
    <cellStyle name="標準 10 2 3" xfId="16" xr:uid="{00000000-0005-0000-0000-000005000000}"/>
    <cellStyle name="標準 10 2 3 2 2 2" xfId="15" xr:uid="{00000000-0005-0000-0000-000006000000}"/>
    <cellStyle name="標準 18 2" xfId="21" xr:uid="{00000000-0005-0000-0000-000007000000}"/>
    <cellStyle name="標準 2" xfId="1" xr:uid="{00000000-0005-0000-0000-000008000000}"/>
    <cellStyle name="標準 2 10" xfId="29" xr:uid="{7AF61309-FF15-41DD-813A-884A9E6FFF84}"/>
    <cellStyle name="標準 2 2" xfId="14" xr:uid="{00000000-0005-0000-0000-000009000000}"/>
    <cellStyle name="標準 21" xfId="9" xr:uid="{00000000-0005-0000-0000-00000A000000}"/>
    <cellStyle name="標準 21 2" xfId="10" xr:uid="{00000000-0005-0000-0000-00000B000000}"/>
    <cellStyle name="標準 27" xfId="7" xr:uid="{00000000-0005-0000-0000-00000C000000}"/>
    <cellStyle name="標準 27 2" xfId="23" xr:uid="{00000000-0005-0000-0000-00000D000000}"/>
    <cellStyle name="標準 29 2" xfId="11" xr:uid="{00000000-0005-0000-0000-00000E000000}"/>
    <cellStyle name="標準 29 2 2" xfId="26" xr:uid="{00000000-0005-0000-0000-00000F000000}"/>
    <cellStyle name="標準 3" xfId="12" xr:uid="{00000000-0005-0000-0000-000010000000}"/>
    <cellStyle name="標準 3 13" xfId="20" xr:uid="{00000000-0005-0000-0000-000011000000}"/>
    <cellStyle name="標準 3 13 2" xfId="18" xr:uid="{00000000-0005-0000-0000-000012000000}"/>
    <cellStyle name="標準 3 2 9" xfId="19" xr:uid="{00000000-0005-0000-0000-000013000000}"/>
    <cellStyle name="標準 30" xfId="8" xr:uid="{00000000-0005-0000-0000-000014000000}"/>
    <cellStyle name="標準 30 2" xfId="24" xr:uid="{00000000-0005-0000-0000-000015000000}"/>
    <cellStyle name="標準 31" xfId="25" xr:uid="{00000000-0005-0000-0000-000016000000}"/>
    <cellStyle name="標準 34 2" xfId="27" xr:uid="{00000000-0005-0000-0000-000017000000}"/>
    <cellStyle name="標準 52" xfId="31" xr:uid="{55A06CEC-C09A-4699-A089-A994F2B7657F}"/>
    <cellStyle name="標準 53" xfId="30" xr:uid="{461131DB-8886-4D31-B729-A0DB13D5F1D9}"/>
    <cellStyle name="標準_Sheet1" xfId="2" xr:uid="{00000000-0005-0000-0000-000018000000}"/>
    <cellStyle name="콤마 [0]_HMMREQ~1" xfId="3" xr:uid="{00000000-0005-0000-0000-000019000000}"/>
    <cellStyle name="콤마_HMMREQ~1" xfId="4" xr:uid="{00000000-0005-0000-0000-00001A000000}"/>
    <cellStyle name="통화 [0]_HMMREQ~1" xfId="5" xr:uid="{00000000-0005-0000-0000-00001B000000}"/>
    <cellStyle name="통화_HMMREQ~1" xfId="6" xr:uid="{00000000-0005-0000-0000-00001C000000}"/>
    <cellStyle name="표준_(정보부문)월별인원계획" xfId="32" xr:uid="{75204F51-CDC5-48A4-A354-0A8C2955869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376035</xdr:rowOff>
    </xdr:from>
    <xdr:to>
      <xdr:col>6</xdr:col>
      <xdr:colOff>214312</xdr:colOff>
      <xdr:row>29</xdr:row>
      <xdr:rowOff>738188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1328535"/>
          <a:ext cx="10501312" cy="743153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 Minh</a:t>
          </a:r>
          <a:r>
            <a:rPr kumimoji="1" lang="ja-JP" altLang="en-US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Cat Lai</a:t>
          </a:r>
          <a:r>
            <a:rPr kumimoji="1" lang="ja-JP" altLang="en-US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）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20</xdr:col>
      <xdr:colOff>373379</xdr:colOff>
      <xdr:row>8</xdr:row>
      <xdr:rowOff>44765</xdr:rowOff>
    </xdr:from>
    <xdr:to>
      <xdr:col>23</xdr:col>
      <xdr:colOff>4178617</xdr:colOff>
      <xdr:row>26</xdr:row>
      <xdr:rowOff>450531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4257317" y="4616765"/>
          <a:ext cx="8234363" cy="1097851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ベトナム向けの貨物については、</a:t>
          </a: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B/L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面上に</a:t>
          </a: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Net Weight(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実重量</a:t>
          </a: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</a:t>
          </a:r>
          <a:b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Gross Weight(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総重量</a:t>
          </a: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の記載が必要です。</a:t>
          </a:r>
          <a:b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記載が無い場合は荷受人様がペナルティーの対象となりますので、</a:t>
          </a:r>
          <a:b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Shipping Instruction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上に必ずご記載をお願い致します。</a:t>
          </a:r>
          <a:endParaRPr lang="en-US" altLang="ja-JP" sz="1800" b="0" i="0" baseline="0">
            <a:solidFill>
              <a:srgbClr val="FF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先船のスケジュール及び船名は、予告なく変更の可能性がございます。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7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57300" cy="964712"/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7300" cy="964712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0</xdr:rowOff>
    </xdr:from>
    <xdr:to>
      <xdr:col>5</xdr:col>
      <xdr:colOff>619125</xdr:colOff>
      <xdr:row>3</xdr:row>
      <xdr:rowOff>76403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0" y="23907750"/>
          <a:ext cx="10239375" cy="743153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 Minh</a:t>
          </a:r>
          <a:r>
            <a:rPr kumimoji="1" lang="ja-JP" altLang="en-US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SP-ITC</a:t>
          </a:r>
          <a:r>
            <a:rPr kumimoji="1" lang="ja-JP" altLang="en-US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）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16</xdr:col>
      <xdr:colOff>690561</xdr:colOff>
      <xdr:row>1</xdr:row>
      <xdr:rowOff>357185</xdr:rowOff>
    </xdr:from>
    <xdr:ext cx="3452815" cy="1952625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1907499" y="20073935"/>
          <a:ext cx="3452815" cy="1952625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oneCell">
    <xdr:from>
      <xdr:col>21</xdr:col>
      <xdr:colOff>523874</xdr:colOff>
      <xdr:row>3</xdr:row>
      <xdr:rowOff>208596</xdr:rowOff>
    </xdr:from>
    <xdr:to>
      <xdr:col>23</xdr:col>
      <xdr:colOff>4133258</xdr:colOff>
      <xdr:row>7</xdr:row>
      <xdr:rowOff>246671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84187" y="2494596"/>
          <a:ext cx="6562134" cy="1966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HB73"/>
  <sheetViews>
    <sheetView tabSelected="1" view="pageBreakPreview" zoomScale="40" zoomScaleNormal="40" zoomScaleSheetLayoutView="40" zoomScalePageLayoutView="25" workbookViewId="0">
      <selection activeCell="A17" sqref="A17"/>
    </sheetView>
  </sheetViews>
  <sheetFormatPr defaultRowHeight="13.2" x14ac:dyDescent="0.2"/>
  <cols>
    <col min="1" max="1" width="63.33203125" customWidth="1"/>
    <col min="2" max="2" width="21.88671875" customWidth="1"/>
    <col min="3" max="3" width="17.88671875" customWidth="1"/>
    <col min="4" max="4" width="8.88671875" customWidth="1"/>
    <col min="5" max="5" width="17.88671875" customWidth="1"/>
    <col min="6" max="6" width="8.88671875" customWidth="1"/>
    <col min="7" max="7" width="17.88671875" customWidth="1"/>
    <col min="8" max="8" width="8.88671875" customWidth="1"/>
    <col min="9" max="9" width="17.88671875" customWidth="1"/>
    <col min="10" max="10" width="8.88671875" customWidth="1"/>
    <col min="11" max="11" width="17.88671875" customWidth="1"/>
    <col min="12" max="12" width="8.88671875" customWidth="1"/>
    <col min="13" max="13" width="17.88671875" customWidth="1"/>
    <col min="14" max="14" width="8.88671875" customWidth="1"/>
    <col min="15" max="15" width="24.88671875" customWidth="1"/>
    <col min="16" max="16" width="8.88671875" customWidth="1"/>
    <col min="17" max="18" width="17.88671875" customWidth="1"/>
    <col min="19" max="19" width="8.88671875" customWidth="1"/>
    <col min="20" max="23" width="21.6640625" customWidth="1"/>
    <col min="24" max="24" width="67.88671875" customWidth="1"/>
    <col min="26" max="40" width="9" hidden="1" customWidth="1"/>
    <col min="41" max="51" width="9" customWidth="1"/>
  </cols>
  <sheetData>
    <row r="1" spans="1:210" s="4" customFormat="1" ht="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33" t="s">
        <v>1</v>
      </c>
      <c r="S1" s="133"/>
      <c r="T1" s="133"/>
      <c r="U1" s="133"/>
      <c r="V1" s="133"/>
      <c r="W1" s="133"/>
      <c r="X1" s="3"/>
    </row>
    <row r="2" spans="1:210" s="24" customFormat="1" ht="52.5" customHeight="1" x14ac:dyDescent="0.3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 s="5"/>
      <c r="R2" s="5"/>
      <c r="S2" s="5"/>
      <c r="T2" s="34"/>
      <c r="U2" s="22"/>
      <c r="V2" s="22"/>
      <c r="W2" s="23"/>
      <c r="X2" s="22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</row>
    <row r="3" spans="1:210" s="24" customFormat="1" ht="52.5" customHeight="1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 s="7"/>
      <c r="R3" s="7"/>
      <c r="S3" s="7"/>
      <c r="T3" s="7"/>
      <c r="U3" s="9" t="s">
        <v>2</v>
      </c>
      <c r="V3" s="134">
        <v>46233</v>
      </c>
      <c r="W3" s="134"/>
      <c r="X3" s="41" t="s">
        <v>15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</row>
    <row r="4" spans="1:210" ht="22.8" x14ac:dyDescent="0.45">
      <c r="Q4" s="12"/>
      <c r="R4" s="39"/>
      <c r="S4" s="39"/>
      <c r="T4" s="13"/>
      <c r="U4" s="13"/>
      <c r="V4" s="13"/>
      <c r="W4" s="39"/>
      <c r="X4" s="13"/>
    </row>
    <row r="5" spans="1:210" ht="64.8" x14ac:dyDescent="0.2">
      <c r="A5" s="10" t="s">
        <v>3</v>
      </c>
      <c r="J5" s="97" t="s">
        <v>36</v>
      </c>
      <c r="Q5" s="14"/>
      <c r="R5" s="40"/>
      <c r="S5" s="40"/>
      <c r="T5" s="40"/>
      <c r="U5" s="40"/>
      <c r="V5" s="15"/>
      <c r="W5" s="15"/>
      <c r="X5" s="15"/>
    </row>
    <row r="6" spans="1:210" ht="37.5" customHeight="1" x14ac:dyDescent="0.45">
      <c r="A6" s="149" t="s">
        <v>4</v>
      </c>
      <c r="B6" s="151" t="s">
        <v>5</v>
      </c>
      <c r="C6" s="143" t="s">
        <v>6</v>
      </c>
      <c r="D6" s="143"/>
      <c r="E6" s="143"/>
      <c r="F6" s="143"/>
      <c r="G6" s="146" t="s">
        <v>7</v>
      </c>
      <c r="H6" s="146"/>
      <c r="I6" s="146"/>
      <c r="J6" s="146"/>
      <c r="K6" s="143" t="s">
        <v>8</v>
      </c>
      <c r="L6" s="143"/>
      <c r="M6" s="143"/>
      <c r="N6" s="143"/>
      <c r="O6" s="146" t="s">
        <v>7</v>
      </c>
      <c r="P6" s="147"/>
      <c r="Q6" s="16"/>
      <c r="R6" s="40"/>
      <c r="S6" s="40"/>
      <c r="T6" s="40"/>
      <c r="U6" s="40"/>
      <c r="V6" s="15"/>
      <c r="W6" s="15"/>
      <c r="X6" s="15"/>
    </row>
    <row r="7" spans="1:210" ht="28.5" customHeight="1" x14ac:dyDescent="0.2">
      <c r="A7" s="150"/>
      <c r="B7" s="152"/>
      <c r="C7" s="135" t="s">
        <v>9</v>
      </c>
      <c r="D7" s="135"/>
      <c r="E7" s="148" t="s">
        <v>10</v>
      </c>
      <c r="F7" s="148"/>
      <c r="G7" s="135" t="s">
        <v>9</v>
      </c>
      <c r="H7" s="135"/>
      <c r="I7" s="135" t="s">
        <v>10</v>
      </c>
      <c r="J7" s="135"/>
      <c r="K7" s="135" t="s">
        <v>9</v>
      </c>
      <c r="L7" s="135"/>
      <c r="M7" s="135" t="s">
        <v>10</v>
      </c>
      <c r="N7" s="135"/>
      <c r="O7" s="136" t="s">
        <v>17</v>
      </c>
      <c r="P7" s="137"/>
      <c r="Q7" s="13"/>
      <c r="R7" s="40"/>
      <c r="S7" s="40"/>
      <c r="T7" s="40"/>
      <c r="U7" s="40"/>
      <c r="V7" s="15"/>
      <c r="W7" s="15"/>
      <c r="X7" s="15"/>
    </row>
    <row r="8" spans="1:210" ht="28.5" customHeight="1" x14ac:dyDescent="0.2">
      <c r="A8" s="150"/>
      <c r="B8" s="152"/>
      <c r="C8" s="135"/>
      <c r="D8" s="135"/>
      <c r="E8" s="148"/>
      <c r="F8" s="148"/>
      <c r="G8" s="135"/>
      <c r="H8" s="135"/>
      <c r="I8" s="135"/>
      <c r="J8" s="135"/>
      <c r="K8" s="135"/>
      <c r="L8" s="135"/>
      <c r="M8" s="135"/>
      <c r="N8" s="135"/>
      <c r="O8" s="136"/>
      <c r="P8" s="137"/>
      <c r="Q8" s="17"/>
      <c r="R8" s="40"/>
      <c r="S8" s="40"/>
      <c r="T8" s="40"/>
      <c r="U8" s="40"/>
      <c r="V8" s="15"/>
      <c r="W8" s="15"/>
      <c r="X8" s="15"/>
    </row>
    <row r="9" spans="1:210" ht="3.75" customHeight="1" x14ac:dyDescent="0.2">
      <c r="A9" s="150"/>
      <c r="B9" s="152"/>
      <c r="C9" s="135"/>
      <c r="D9" s="135"/>
      <c r="E9" s="148"/>
      <c r="F9" s="148"/>
      <c r="G9" s="135"/>
      <c r="H9" s="135"/>
      <c r="I9" s="135"/>
      <c r="J9" s="135"/>
      <c r="K9" s="135"/>
      <c r="L9" s="135"/>
      <c r="M9" s="135"/>
      <c r="N9" s="135"/>
      <c r="O9" s="136"/>
      <c r="P9" s="137"/>
      <c r="Q9" s="17"/>
      <c r="R9" s="40"/>
      <c r="S9" s="40"/>
      <c r="T9" s="40"/>
      <c r="U9" s="40"/>
      <c r="V9" s="15"/>
      <c r="W9" s="15"/>
      <c r="X9" s="15"/>
    </row>
    <row r="10" spans="1:210" ht="39.75" customHeight="1" x14ac:dyDescent="0.2">
      <c r="A10" s="150"/>
      <c r="B10" s="152"/>
      <c r="C10" s="53"/>
      <c r="D10" s="53"/>
      <c r="E10" s="54"/>
      <c r="F10" s="54"/>
      <c r="G10" s="53"/>
      <c r="H10" s="53"/>
      <c r="I10" s="53"/>
      <c r="J10" s="53"/>
      <c r="K10" s="53"/>
      <c r="L10" s="53"/>
      <c r="M10" s="126" t="s">
        <v>18</v>
      </c>
      <c r="N10" s="126"/>
      <c r="O10" s="141" t="s">
        <v>28</v>
      </c>
      <c r="P10" s="142"/>
      <c r="Q10" s="17"/>
      <c r="R10" s="40"/>
      <c r="S10" s="40"/>
      <c r="T10" s="40"/>
      <c r="U10" s="40"/>
      <c r="V10" s="15"/>
      <c r="W10" s="15"/>
      <c r="X10" s="15"/>
      <c r="Z10" s="65"/>
      <c r="AA10" s="65"/>
      <c r="AB10" s="65"/>
      <c r="AC10" s="24"/>
      <c r="AD10" s="24"/>
      <c r="AE10" s="24"/>
      <c r="AF10" s="24"/>
      <c r="AG10" s="24"/>
      <c r="AH10" s="24"/>
      <c r="AI10" s="24"/>
      <c r="AJ10" s="24"/>
      <c r="AK10" s="24"/>
      <c r="AL10" s="24" t="s">
        <v>32</v>
      </c>
      <c r="AM10" s="24"/>
    </row>
    <row r="11" spans="1:210" ht="52.5" customHeight="1" x14ac:dyDescent="0.2">
      <c r="A11" s="67" t="str">
        <f t="shared" ref="A11:A14" si="0">IF(AND(D11="月",F11="月"),AL11,"★"&amp;AL11)</f>
        <v>※IRENES RESPECT</v>
      </c>
      <c r="B11" s="68" t="str">
        <f t="shared" ref="B11:B14" si="1">AA11</f>
        <v>004S</v>
      </c>
      <c r="C11" s="69">
        <f t="shared" ref="C11:C14" si="2">AB11</f>
        <v>46237</v>
      </c>
      <c r="D11" s="69" t="str">
        <f t="shared" ref="D11:D14" si="3">TEXT(C11,"aaa")</f>
        <v>月</v>
      </c>
      <c r="E11" s="69">
        <f t="shared" ref="E11:E14" si="4">AC11</f>
        <v>46237</v>
      </c>
      <c r="F11" s="69" t="str">
        <f t="shared" ref="F11:F14" si="5">TEXT(E11,"aaa")</f>
        <v>月</v>
      </c>
      <c r="G11" s="47" t="s">
        <v>19</v>
      </c>
      <c r="H11" s="47" t="s">
        <v>19</v>
      </c>
      <c r="I11" s="47">
        <f t="shared" ref="I11:I14" si="6">AD11</f>
        <v>46239</v>
      </c>
      <c r="J11" s="47" t="str">
        <f t="shared" ref="J11:J14" si="7">TEXT(I11,"aaa")</f>
        <v>水</v>
      </c>
      <c r="K11" s="47" t="s">
        <v>19</v>
      </c>
      <c r="L11" s="47" t="s">
        <v>19</v>
      </c>
      <c r="M11" s="47">
        <f t="shared" ref="M11:M14" si="8">AE11</f>
        <v>46239</v>
      </c>
      <c r="N11" s="47" t="str">
        <f t="shared" ref="N11:N14" si="9">TEXT(M11,"aaa")</f>
        <v>水</v>
      </c>
      <c r="O11" s="48">
        <f t="shared" ref="O11:O14" si="10">AG11</f>
        <v>46246</v>
      </c>
      <c r="P11" s="49" t="str">
        <f t="shared" ref="P11:P14" si="11">TEXT(O11,"aaa")</f>
        <v>水</v>
      </c>
      <c r="Q11" s="20"/>
      <c r="R11" s="18"/>
      <c r="S11" s="18"/>
      <c r="T11" s="18"/>
      <c r="U11" s="18"/>
      <c r="V11" s="19"/>
      <c r="W11" s="19"/>
      <c r="X11" s="19"/>
      <c r="Z11" s="108" t="s">
        <v>39</v>
      </c>
      <c r="AA11" s="102" t="s">
        <v>40</v>
      </c>
      <c r="AB11" s="104">
        <v>46237</v>
      </c>
      <c r="AC11" s="104">
        <v>46237</v>
      </c>
      <c r="AD11" s="104">
        <v>46239</v>
      </c>
      <c r="AE11" s="104">
        <v>46239</v>
      </c>
      <c r="AF11" s="102" t="s">
        <v>33</v>
      </c>
      <c r="AG11" s="104">
        <v>46246</v>
      </c>
      <c r="AH11" s="102" t="s">
        <v>34</v>
      </c>
      <c r="AJ11" s="98" t="s">
        <v>29</v>
      </c>
      <c r="AL11" s="73" t="str">
        <f t="shared" ref="AL11:AL14" si="12">IF(Z11=AJ11,Z11,"※"&amp;Z11)</f>
        <v>※IRENES RESPECT</v>
      </c>
    </row>
    <row r="12" spans="1:210" ht="52.5" customHeight="1" x14ac:dyDescent="0.2">
      <c r="A12" s="67" t="str">
        <f t="shared" si="0"/>
        <v>★MORESBY CHIEF</v>
      </c>
      <c r="B12" s="68" t="str">
        <f t="shared" si="1"/>
        <v>022S</v>
      </c>
      <c r="C12" s="77">
        <f t="shared" si="2"/>
        <v>46241</v>
      </c>
      <c r="D12" s="77" t="str">
        <f t="shared" si="3"/>
        <v>金</v>
      </c>
      <c r="E12" s="77">
        <f t="shared" si="4"/>
        <v>46241</v>
      </c>
      <c r="F12" s="77" t="str">
        <f t="shared" si="5"/>
        <v>金</v>
      </c>
      <c r="G12" s="47" t="s">
        <v>19</v>
      </c>
      <c r="H12" s="47" t="s">
        <v>19</v>
      </c>
      <c r="I12" s="47">
        <f t="shared" si="6"/>
        <v>46246</v>
      </c>
      <c r="J12" s="47" t="str">
        <f t="shared" si="7"/>
        <v>水</v>
      </c>
      <c r="K12" s="47" t="s">
        <v>19</v>
      </c>
      <c r="L12" s="47" t="s">
        <v>19</v>
      </c>
      <c r="M12" s="47">
        <f t="shared" si="8"/>
        <v>46246</v>
      </c>
      <c r="N12" s="47" t="str">
        <f t="shared" si="9"/>
        <v>水</v>
      </c>
      <c r="O12" s="48">
        <f t="shared" si="10"/>
        <v>46253</v>
      </c>
      <c r="P12" s="49" t="str">
        <f t="shared" si="11"/>
        <v>水</v>
      </c>
      <c r="Q12" s="20"/>
      <c r="R12" s="18"/>
      <c r="S12" s="18"/>
      <c r="T12" s="18"/>
      <c r="U12" s="18"/>
      <c r="V12" s="19"/>
      <c r="W12" s="19"/>
      <c r="X12" s="19"/>
      <c r="Z12" s="110" t="s">
        <v>30</v>
      </c>
      <c r="AA12" s="111" t="s">
        <v>37</v>
      </c>
      <c r="AB12" s="107">
        <v>46241</v>
      </c>
      <c r="AC12" s="107">
        <v>46241</v>
      </c>
      <c r="AD12" s="107">
        <v>46246</v>
      </c>
      <c r="AE12" s="107">
        <v>46246</v>
      </c>
      <c r="AF12" s="106" t="s">
        <v>33</v>
      </c>
      <c r="AG12" s="107">
        <v>46253</v>
      </c>
      <c r="AH12" s="106" t="s">
        <v>34</v>
      </c>
      <c r="AJ12" s="100" t="s">
        <v>30</v>
      </c>
      <c r="AL12" s="73" t="str">
        <f t="shared" si="12"/>
        <v>MORESBY CHIEF</v>
      </c>
    </row>
    <row r="13" spans="1:210" ht="52.5" customHeight="1" x14ac:dyDescent="0.2">
      <c r="A13" s="67" t="str">
        <f t="shared" si="0"/>
        <v>IRENES RAINBOW</v>
      </c>
      <c r="B13" s="68" t="str">
        <f t="shared" si="1"/>
        <v>034S</v>
      </c>
      <c r="C13" s="69">
        <f t="shared" si="2"/>
        <v>46251</v>
      </c>
      <c r="D13" s="69" t="str">
        <f t="shared" si="3"/>
        <v>月</v>
      </c>
      <c r="E13" s="69">
        <f t="shared" si="4"/>
        <v>46251</v>
      </c>
      <c r="F13" s="69" t="str">
        <f t="shared" si="5"/>
        <v>月</v>
      </c>
      <c r="G13" s="47" t="s">
        <v>19</v>
      </c>
      <c r="H13" s="47" t="s">
        <v>19</v>
      </c>
      <c r="I13" s="47">
        <f t="shared" si="6"/>
        <v>46253</v>
      </c>
      <c r="J13" s="47" t="str">
        <f t="shared" si="7"/>
        <v>水</v>
      </c>
      <c r="K13" s="47" t="s">
        <v>19</v>
      </c>
      <c r="L13" s="47" t="s">
        <v>19</v>
      </c>
      <c r="M13" s="47">
        <f t="shared" si="8"/>
        <v>46253</v>
      </c>
      <c r="N13" s="47" t="str">
        <f t="shared" si="9"/>
        <v>水</v>
      </c>
      <c r="O13" s="48">
        <f t="shared" si="10"/>
        <v>46260</v>
      </c>
      <c r="P13" s="49" t="str">
        <f t="shared" si="11"/>
        <v>水</v>
      </c>
      <c r="Q13" s="20"/>
      <c r="R13" s="18"/>
      <c r="S13" s="18"/>
      <c r="T13" s="18"/>
      <c r="U13" s="18"/>
      <c r="V13" s="19"/>
      <c r="W13" s="19"/>
      <c r="X13" s="19"/>
      <c r="Z13" s="109" t="s">
        <v>31</v>
      </c>
      <c r="AA13" s="103" t="s">
        <v>38</v>
      </c>
      <c r="AB13" s="105">
        <v>46251</v>
      </c>
      <c r="AC13" s="105">
        <v>46251</v>
      </c>
      <c r="AD13" s="105">
        <v>46253</v>
      </c>
      <c r="AE13" s="105">
        <v>46253</v>
      </c>
      <c r="AF13" s="103" t="s">
        <v>33</v>
      </c>
      <c r="AG13" s="105">
        <v>46260</v>
      </c>
      <c r="AH13" s="103" t="s">
        <v>34</v>
      </c>
      <c r="AJ13" s="99" t="s">
        <v>31</v>
      </c>
      <c r="AL13" s="73" t="str">
        <f t="shared" si="12"/>
        <v>IRENES RAINBOW</v>
      </c>
    </row>
    <row r="14" spans="1:210" ht="52.5" customHeight="1" x14ac:dyDescent="0.2">
      <c r="A14" s="72" t="str">
        <f t="shared" si="0"/>
        <v>BRIGHT TSUBAKI</v>
      </c>
      <c r="B14" s="70" t="str">
        <f t="shared" si="1"/>
        <v>034S</v>
      </c>
      <c r="C14" s="71">
        <f t="shared" si="2"/>
        <v>46258</v>
      </c>
      <c r="D14" s="71" t="str">
        <f t="shared" si="3"/>
        <v>月</v>
      </c>
      <c r="E14" s="71">
        <f t="shared" si="4"/>
        <v>46258</v>
      </c>
      <c r="F14" s="71" t="str">
        <f t="shared" si="5"/>
        <v>月</v>
      </c>
      <c r="G14" s="50" t="s">
        <v>19</v>
      </c>
      <c r="H14" s="50" t="s">
        <v>19</v>
      </c>
      <c r="I14" s="50">
        <f t="shared" si="6"/>
        <v>46260</v>
      </c>
      <c r="J14" s="50" t="str">
        <f t="shared" si="7"/>
        <v>水</v>
      </c>
      <c r="K14" s="50" t="s">
        <v>19</v>
      </c>
      <c r="L14" s="50" t="s">
        <v>19</v>
      </c>
      <c r="M14" s="50">
        <f t="shared" si="8"/>
        <v>46260</v>
      </c>
      <c r="N14" s="50" t="str">
        <f t="shared" si="9"/>
        <v>水</v>
      </c>
      <c r="O14" s="51">
        <f t="shared" si="10"/>
        <v>46267</v>
      </c>
      <c r="P14" s="52" t="str">
        <f t="shared" si="11"/>
        <v>水</v>
      </c>
      <c r="Q14" s="20"/>
      <c r="R14" s="18"/>
      <c r="S14" s="18"/>
      <c r="T14" s="18"/>
      <c r="U14" s="18"/>
      <c r="V14" s="19"/>
      <c r="W14" s="19"/>
      <c r="X14" s="19"/>
      <c r="Z14" s="112" t="s">
        <v>35</v>
      </c>
      <c r="AA14" s="106" t="s">
        <v>38</v>
      </c>
      <c r="AB14" s="107">
        <v>46258</v>
      </c>
      <c r="AC14" s="107">
        <v>46258</v>
      </c>
      <c r="AD14" s="107">
        <v>46260</v>
      </c>
      <c r="AE14" s="107">
        <v>46260</v>
      </c>
      <c r="AF14" s="106" t="s">
        <v>33</v>
      </c>
      <c r="AG14" s="107">
        <v>46267</v>
      </c>
      <c r="AH14" s="106" t="s">
        <v>34</v>
      </c>
      <c r="AJ14" s="101" t="s">
        <v>35</v>
      </c>
      <c r="AL14" s="73" t="str">
        <f t="shared" si="12"/>
        <v>BRIGHT TSUBAKI</v>
      </c>
    </row>
    <row r="15" spans="1:210" ht="31.8" x14ac:dyDescent="0.2">
      <c r="Q15" s="20"/>
      <c r="R15" s="18"/>
      <c r="S15" s="18"/>
      <c r="T15" s="18"/>
      <c r="U15" s="18"/>
      <c r="V15" s="19"/>
      <c r="W15" s="19"/>
      <c r="X15" s="19"/>
    </row>
    <row r="16" spans="1:210" ht="31.8" x14ac:dyDescent="0.2">
      <c r="Q16" s="20"/>
      <c r="R16" s="18"/>
      <c r="S16" s="18"/>
      <c r="T16" s="18"/>
      <c r="U16" s="18"/>
      <c r="V16" s="19"/>
      <c r="W16" s="19"/>
      <c r="X16" s="19"/>
    </row>
    <row r="17" spans="1:24" ht="31.8" x14ac:dyDescent="0.2">
      <c r="Q17" s="20"/>
      <c r="R17" s="18"/>
      <c r="S17" s="18"/>
      <c r="T17" s="18"/>
      <c r="U17" s="18"/>
      <c r="V17" s="19"/>
      <c r="W17" s="19"/>
      <c r="X17" s="19"/>
    </row>
    <row r="18" spans="1:24" s="19" customFormat="1" ht="53.25" customHeight="1" x14ac:dyDescent="0.2">
      <c r="A18" s="44"/>
      <c r="B18" s="44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6"/>
      <c r="P18" s="46"/>
      <c r="Q18" s="20"/>
      <c r="R18" s="18"/>
      <c r="S18" s="18"/>
      <c r="T18" s="18"/>
      <c r="U18" s="18"/>
    </row>
    <row r="19" spans="1:24" s="19" customFormat="1" ht="53.25" customHeight="1" x14ac:dyDescent="0.2">
      <c r="Q19" s="20"/>
      <c r="R19" s="18"/>
      <c r="S19" s="18"/>
      <c r="T19" s="18"/>
      <c r="U19" s="18"/>
    </row>
    <row r="20" spans="1:24" s="19" customFormat="1" ht="53.25" customHeight="1" x14ac:dyDescent="0.2">
      <c r="Q20" s="20"/>
      <c r="R20" s="18"/>
      <c r="S20" s="18"/>
      <c r="T20" s="18"/>
      <c r="U20" s="18"/>
    </row>
    <row r="21" spans="1:24" s="19" customFormat="1" ht="53.25" customHeight="1" thickBot="1" x14ac:dyDescent="0.25">
      <c r="A21" s="25" t="s">
        <v>11</v>
      </c>
      <c r="B21" s="127" t="s">
        <v>12</v>
      </c>
      <c r="C21" s="128"/>
      <c r="D21" s="128"/>
      <c r="E21" s="129"/>
      <c r="F21" s="127" t="s">
        <v>13</v>
      </c>
      <c r="G21" s="128"/>
      <c r="H21" s="128"/>
      <c r="I21" s="128"/>
      <c r="J21" s="128"/>
      <c r="K21" s="128"/>
      <c r="L21" s="128"/>
      <c r="M21" s="128"/>
      <c r="N21" s="128"/>
      <c r="O21" s="128"/>
      <c r="P21" s="129"/>
      <c r="Q21" s="20"/>
      <c r="R21" s="18"/>
      <c r="S21" s="18"/>
      <c r="T21" s="18"/>
      <c r="U21" s="18"/>
    </row>
    <row r="22" spans="1:24" s="19" customFormat="1" ht="53.25" customHeight="1" thickTop="1" x14ac:dyDescent="0.55000000000000004">
      <c r="A22" s="113" t="s">
        <v>16</v>
      </c>
      <c r="B22" s="115" t="s">
        <v>25</v>
      </c>
      <c r="C22" s="116"/>
      <c r="D22" s="116"/>
      <c r="E22" s="117"/>
      <c r="F22" s="58" t="s">
        <v>22</v>
      </c>
      <c r="G22" s="26"/>
      <c r="H22" s="27"/>
      <c r="I22" s="26"/>
      <c r="J22" s="27"/>
      <c r="K22" s="28"/>
      <c r="L22" s="29"/>
      <c r="M22" s="28"/>
      <c r="N22" s="29"/>
      <c r="O22" s="27"/>
      <c r="P22" s="62" t="s">
        <v>23</v>
      </c>
      <c r="Q22" s="20"/>
      <c r="R22" s="18"/>
      <c r="S22" s="18"/>
      <c r="T22" s="18"/>
      <c r="U22" s="18"/>
    </row>
    <row r="23" spans="1:24" s="19" customFormat="1" ht="53.25" customHeight="1" x14ac:dyDescent="0.55000000000000004">
      <c r="A23" s="114"/>
      <c r="B23" s="118"/>
      <c r="C23" s="119"/>
      <c r="D23" s="119"/>
      <c r="E23" s="120"/>
      <c r="F23" s="59" t="s">
        <v>24</v>
      </c>
      <c r="G23" s="35"/>
      <c r="H23" s="36"/>
      <c r="I23" s="35"/>
      <c r="J23" s="36"/>
      <c r="K23" s="37"/>
      <c r="L23" s="38"/>
      <c r="M23" s="37"/>
      <c r="N23" s="38"/>
      <c r="O23" s="36"/>
      <c r="P23" s="63"/>
      <c r="Q23" s="20"/>
      <c r="R23" s="18"/>
      <c r="S23" s="18"/>
      <c r="T23" s="18"/>
      <c r="U23" s="18"/>
    </row>
    <row r="24" spans="1:24" s="19" customFormat="1" ht="57" customHeight="1" x14ac:dyDescent="0.55000000000000004">
      <c r="A24" s="122" t="s">
        <v>14</v>
      </c>
      <c r="B24" s="130" t="s">
        <v>26</v>
      </c>
      <c r="C24" s="131"/>
      <c r="D24" s="131"/>
      <c r="E24" s="132"/>
      <c r="F24" s="60" t="s">
        <v>20</v>
      </c>
      <c r="G24" s="30"/>
      <c r="H24" s="31"/>
      <c r="I24" s="30"/>
      <c r="J24" s="31"/>
      <c r="K24" s="32"/>
      <c r="L24" s="33"/>
      <c r="M24" s="32"/>
      <c r="N24" s="33"/>
      <c r="O24" s="31"/>
      <c r="P24" s="64" t="s">
        <v>21</v>
      </c>
      <c r="Q24" s="21"/>
      <c r="R24" s="18"/>
      <c r="S24" s="18"/>
      <c r="T24" s="18"/>
      <c r="U24" s="18"/>
    </row>
    <row r="25" spans="1:24" s="19" customFormat="1" ht="57" customHeight="1" x14ac:dyDescent="0.55000000000000004">
      <c r="A25" s="114"/>
      <c r="B25" s="118"/>
      <c r="C25" s="119"/>
      <c r="D25" s="119"/>
      <c r="E25" s="120"/>
      <c r="F25" s="61" t="s">
        <v>27</v>
      </c>
      <c r="G25" s="35"/>
      <c r="H25" s="36"/>
      <c r="I25" s="35"/>
      <c r="J25" s="36"/>
      <c r="K25" s="37"/>
      <c r="L25" s="38"/>
      <c r="M25" s="37"/>
      <c r="N25" s="38"/>
      <c r="O25" s="38"/>
      <c r="P25" s="63"/>
      <c r="Q25" s="21"/>
      <c r="R25" s="18"/>
      <c r="S25" s="18"/>
      <c r="T25" s="18"/>
      <c r="U25" s="18"/>
    </row>
    <row r="26" spans="1:24" s="19" customFormat="1" ht="57" customHeight="1" x14ac:dyDescent="0.2">
      <c r="Q26" s="20"/>
      <c r="R26" s="18"/>
      <c r="S26" s="18"/>
      <c r="T26" s="18"/>
      <c r="U26" s="18"/>
    </row>
    <row r="27" spans="1:24" s="19" customFormat="1" ht="49.5" customHeight="1" x14ac:dyDescent="0.3">
      <c r="Q27" s="5"/>
      <c r="R27" s="5"/>
      <c r="S27" s="5"/>
      <c r="T27" s="22"/>
      <c r="U27" s="22"/>
      <c r="V27" s="22"/>
      <c r="W27" s="23"/>
      <c r="X27" s="22"/>
    </row>
    <row r="28" spans="1:24" s="4" customFormat="1" ht="75" hidden="1" customHeight="1" x14ac:dyDescent="0.3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33"/>
      <c r="S28" s="133"/>
      <c r="T28" s="133"/>
      <c r="U28" s="133"/>
      <c r="V28" s="133"/>
      <c r="W28" s="133"/>
      <c r="X28" s="3"/>
    </row>
    <row r="29" spans="1:24" s="5" customFormat="1" ht="30" hidden="1" customHeight="1" x14ac:dyDescent="0.3"/>
    <row r="30" spans="1:24" s="4" customFormat="1" ht="60.75" hidden="1" customHeight="1" x14ac:dyDescent="0.3">
      <c r="A30" s="6"/>
      <c r="B30" s="7"/>
      <c r="C30" s="7"/>
      <c r="D30" s="7"/>
      <c r="E30" s="8"/>
      <c r="F30" s="7"/>
      <c r="G30" s="56"/>
      <c r="H30" s="55"/>
      <c r="J30" s="96"/>
      <c r="Q30" s="7"/>
      <c r="R30" s="7"/>
      <c r="S30" s="7"/>
      <c r="T30" s="7"/>
      <c r="U30" s="9"/>
      <c r="V30" s="134"/>
      <c r="W30" s="134"/>
      <c r="X30" s="41"/>
    </row>
    <row r="31" spans="1:24" s="12" customFormat="1" ht="70.5" hidden="1" customHeight="1" x14ac:dyDescent="0.45">
      <c r="A31" s="10"/>
      <c r="B31" s="11"/>
      <c r="C31" s="11"/>
      <c r="D31" s="11"/>
      <c r="E31" s="11"/>
      <c r="F31" s="11"/>
      <c r="I31" s="42"/>
      <c r="J31" s="97"/>
      <c r="K31" s="11"/>
      <c r="M31" s="11"/>
      <c r="R31" s="39"/>
      <c r="S31" s="39"/>
      <c r="T31" s="13"/>
      <c r="U31" s="13"/>
      <c r="V31" s="13"/>
      <c r="W31" s="39"/>
      <c r="X31" s="13"/>
    </row>
    <row r="32" spans="1:24" s="15" customFormat="1" ht="37.5" hidden="1" customHeight="1" x14ac:dyDescent="0.2">
      <c r="A32" s="138"/>
      <c r="B32" s="143"/>
      <c r="C32" s="143"/>
      <c r="D32" s="143"/>
      <c r="E32" s="143"/>
      <c r="F32" s="143"/>
      <c r="G32" s="146"/>
      <c r="H32" s="146"/>
      <c r="I32" s="146"/>
      <c r="J32" s="146"/>
      <c r="K32" s="143"/>
      <c r="L32" s="143"/>
      <c r="M32" s="143"/>
      <c r="N32" s="143"/>
      <c r="O32" s="146"/>
      <c r="P32" s="147"/>
      <c r="Q32" s="14"/>
      <c r="R32" s="40"/>
      <c r="S32" s="40"/>
      <c r="T32" s="40"/>
      <c r="U32" s="40"/>
    </row>
    <row r="33" spans="1:39" s="15" customFormat="1" ht="37.5" hidden="1" customHeight="1" x14ac:dyDescent="0.45">
      <c r="A33" s="139"/>
      <c r="B33" s="144"/>
      <c r="C33" s="135"/>
      <c r="D33" s="135"/>
      <c r="E33" s="148"/>
      <c r="F33" s="148"/>
      <c r="G33" s="135"/>
      <c r="H33" s="135"/>
      <c r="I33" s="135"/>
      <c r="J33" s="135"/>
      <c r="K33" s="135"/>
      <c r="L33" s="135"/>
      <c r="M33" s="135"/>
      <c r="N33" s="135"/>
      <c r="O33" s="136"/>
      <c r="P33" s="137"/>
      <c r="Q33" s="16"/>
      <c r="R33" s="40"/>
      <c r="S33" s="40"/>
      <c r="T33" s="40"/>
      <c r="U33" s="40"/>
    </row>
    <row r="34" spans="1:39" s="15" customFormat="1" ht="37.5" hidden="1" customHeight="1" x14ac:dyDescent="0.2">
      <c r="A34" s="139"/>
      <c r="B34" s="144"/>
      <c r="C34" s="135"/>
      <c r="D34" s="135"/>
      <c r="E34" s="148"/>
      <c r="F34" s="148"/>
      <c r="G34" s="135"/>
      <c r="H34" s="135"/>
      <c r="I34" s="135"/>
      <c r="J34" s="135"/>
      <c r="K34" s="135"/>
      <c r="L34" s="135"/>
      <c r="M34" s="135"/>
      <c r="N34" s="135"/>
      <c r="O34" s="136"/>
      <c r="P34" s="137"/>
      <c r="Q34" s="13"/>
      <c r="R34" s="40"/>
      <c r="S34" s="40"/>
      <c r="T34" s="40"/>
      <c r="U34" s="40"/>
    </row>
    <row r="35" spans="1:39" s="15" customFormat="1" ht="37.5" hidden="1" customHeight="1" x14ac:dyDescent="0.2">
      <c r="A35" s="139"/>
      <c r="B35" s="144"/>
      <c r="C35" s="135"/>
      <c r="D35" s="135"/>
      <c r="E35" s="148"/>
      <c r="F35" s="148"/>
      <c r="G35" s="135"/>
      <c r="H35" s="135"/>
      <c r="I35" s="135"/>
      <c r="J35" s="135"/>
      <c r="K35" s="135"/>
      <c r="L35" s="135"/>
      <c r="M35" s="135"/>
      <c r="N35" s="135"/>
      <c r="O35" s="136"/>
      <c r="P35" s="137"/>
      <c r="Q35" s="17"/>
      <c r="R35" s="40"/>
      <c r="S35" s="40"/>
      <c r="T35" s="40"/>
      <c r="U35" s="40"/>
    </row>
    <row r="36" spans="1:39" s="15" customFormat="1" ht="37.5" hidden="1" customHeight="1" x14ac:dyDescent="0.2">
      <c r="A36" s="140"/>
      <c r="B36" s="145"/>
      <c r="C36" s="57"/>
      <c r="D36" s="57"/>
      <c r="E36" s="57"/>
      <c r="F36" s="57"/>
      <c r="G36" s="126"/>
      <c r="H36" s="126"/>
      <c r="I36" s="126"/>
      <c r="J36" s="126"/>
      <c r="K36" s="126"/>
      <c r="L36" s="126"/>
      <c r="M36" s="126"/>
      <c r="N36" s="126"/>
      <c r="O36" s="141"/>
      <c r="P36" s="142"/>
      <c r="Q36" s="17"/>
      <c r="R36" s="40"/>
      <c r="S36" s="40"/>
      <c r="T36" s="40"/>
      <c r="U36" s="40"/>
      <c r="Z36" s="65"/>
      <c r="AA36" s="65"/>
      <c r="AB36" s="65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</row>
    <row r="37" spans="1:39" s="19" customFormat="1" ht="53.25" hidden="1" customHeight="1" x14ac:dyDescent="0.2">
      <c r="A37" s="67"/>
      <c r="B37" s="68"/>
      <c r="C37" s="69"/>
      <c r="D37" s="69"/>
      <c r="E37" s="69"/>
      <c r="F37" s="69"/>
      <c r="G37" s="47"/>
      <c r="H37" s="47"/>
      <c r="I37" s="47"/>
      <c r="J37" s="47"/>
      <c r="K37" s="47"/>
      <c r="L37" s="47"/>
      <c r="M37" s="47"/>
      <c r="N37" s="47"/>
      <c r="O37" s="48"/>
      <c r="P37" s="49"/>
      <c r="Q37" s="20"/>
      <c r="R37" s="18"/>
      <c r="S37" s="18"/>
      <c r="T37" s="18"/>
      <c r="U37" s="18"/>
      <c r="Z37" s="86"/>
      <c r="AA37" s="83"/>
      <c r="AB37" s="84"/>
      <c r="AC37" s="84"/>
      <c r="AD37" s="84"/>
      <c r="AE37" s="84"/>
      <c r="AF37" s="83"/>
      <c r="AG37" s="84"/>
      <c r="AH37" s="83"/>
      <c r="AJ37" s="76"/>
      <c r="AL37" s="66"/>
    </row>
    <row r="38" spans="1:39" s="19" customFormat="1" ht="53.25" hidden="1" customHeight="1" x14ac:dyDescent="0.2">
      <c r="A38" s="67"/>
      <c r="B38" s="68"/>
      <c r="C38" s="69"/>
      <c r="D38" s="69"/>
      <c r="E38" s="69"/>
      <c r="F38" s="69"/>
      <c r="G38" s="47"/>
      <c r="H38" s="47"/>
      <c r="I38" s="47"/>
      <c r="J38" s="47"/>
      <c r="K38" s="47"/>
      <c r="L38" s="47"/>
      <c r="M38" s="47"/>
      <c r="N38" s="47"/>
      <c r="O38" s="48"/>
      <c r="P38" s="49"/>
      <c r="Q38" s="20"/>
      <c r="R38" s="18"/>
      <c r="S38" s="18"/>
      <c r="T38" s="18"/>
      <c r="U38" s="18"/>
      <c r="Z38" s="85"/>
      <c r="AA38" s="81"/>
      <c r="AB38" s="82"/>
      <c r="AC38" s="82"/>
      <c r="AD38" s="82"/>
      <c r="AE38" s="82"/>
      <c r="AF38" s="81"/>
      <c r="AG38" s="82"/>
      <c r="AH38" s="81"/>
      <c r="AJ38" s="75"/>
      <c r="AL38" s="73"/>
    </row>
    <row r="39" spans="1:39" s="19" customFormat="1" ht="53.25" hidden="1" customHeight="1" x14ac:dyDescent="0.2">
      <c r="A39" s="67"/>
      <c r="B39" s="68"/>
      <c r="C39" s="69"/>
      <c r="D39" s="69"/>
      <c r="E39" s="69"/>
      <c r="F39" s="69"/>
      <c r="G39" s="47"/>
      <c r="H39" s="47"/>
      <c r="I39" s="47"/>
      <c r="J39" s="47"/>
      <c r="K39" s="47"/>
      <c r="L39" s="47"/>
      <c r="M39" s="47"/>
      <c r="N39" s="47"/>
      <c r="O39" s="48"/>
      <c r="P39" s="49"/>
      <c r="Q39" s="20"/>
      <c r="R39" s="18"/>
      <c r="S39" s="18"/>
      <c r="T39" s="18"/>
      <c r="U39" s="18"/>
      <c r="Z39" s="93"/>
      <c r="AA39" s="87"/>
      <c r="AB39" s="89"/>
      <c r="AC39" s="89"/>
      <c r="AD39" s="89"/>
      <c r="AE39" s="89"/>
      <c r="AF39" s="87"/>
      <c r="AG39" s="89"/>
      <c r="AH39" s="87"/>
      <c r="AJ39" s="78"/>
      <c r="AL39" s="73"/>
    </row>
    <row r="40" spans="1:39" s="74" customFormat="1" ht="53.25" hidden="1" customHeight="1" x14ac:dyDescent="0.2">
      <c r="A40" s="67"/>
      <c r="B40" s="68"/>
      <c r="C40" s="69"/>
      <c r="D40" s="69"/>
      <c r="E40" s="69"/>
      <c r="F40" s="69"/>
      <c r="G40" s="47"/>
      <c r="H40" s="47"/>
      <c r="I40" s="47"/>
      <c r="J40" s="47"/>
      <c r="K40" s="47"/>
      <c r="L40" s="47"/>
      <c r="M40" s="47"/>
      <c r="N40" s="47"/>
      <c r="O40" s="48"/>
      <c r="P40" s="49"/>
      <c r="Q40" s="20"/>
      <c r="R40" s="18"/>
      <c r="S40" s="18"/>
      <c r="T40" s="18"/>
      <c r="U40" s="18"/>
      <c r="Z40" s="95"/>
      <c r="AA40" s="91"/>
      <c r="AB40" s="92"/>
      <c r="AC40" s="92"/>
      <c r="AD40" s="92"/>
      <c r="AE40" s="92"/>
      <c r="AF40" s="91"/>
      <c r="AG40" s="92"/>
      <c r="AH40" s="91"/>
      <c r="AJ40" s="80"/>
      <c r="AL40" s="73"/>
    </row>
    <row r="41" spans="1:39" s="19" customFormat="1" ht="53.25" hidden="1" customHeight="1" x14ac:dyDescent="0.2">
      <c r="A41" s="67"/>
      <c r="B41" s="68"/>
      <c r="C41" s="77"/>
      <c r="D41" s="77"/>
      <c r="E41" s="77"/>
      <c r="F41" s="77"/>
      <c r="G41" s="47"/>
      <c r="H41" s="47"/>
      <c r="I41" s="47"/>
      <c r="J41" s="47"/>
      <c r="K41" s="47"/>
      <c r="L41" s="47"/>
      <c r="M41" s="47"/>
      <c r="N41" s="47"/>
      <c r="O41" s="48"/>
      <c r="P41" s="49"/>
      <c r="Q41" s="20"/>
      <c r="R41" s="18"/>
      <c r="S41" s="18"/>
      <c r="T41" s="18"/>
      <c r="U41" s="18"/>
      <c r="Z41" s="94"/>
      <c r="AA41" s="88"/>
      <c r="AB41" s="90"/>
      <c r="AC41" s="90"/>
      <c r="AD41" s="90"/>
      <c r="AE41" s="90"/>
      <c r="AF41" s="88"/>
      <c r="AG41" s="90"/>
      <c r="AH41" s="88"/>
      <c r="AJ41" s="79"/>
      <c r="AL41" s="73"/>
    </row>
    <row r="42" spans="1:39" s="19" customFormat="1" ht="53.25" hidden="1" customHeight="1" x14ac:dyDescent="0.2">
      <c r="A42" s="72"/>
      <c r="B42" s="70"/>
      <c r="C42" s="71"/>
      <c r="D42" s="71"/>
      <c r="E42" s="71"/>
      <c r="F42" s="71"/>
      <c r="G42" s="50"/>
      <c r="H42" s="50"/>
      <c r="I42" s="50"/>
      <c r="J42" s="50"/>
      <c r="K42" s="50"/>
      <c r="L42" s="50"/>
      <c r="M42" s="50"/>
      <c r="N42" s="50"/>
      <c r="O42" s="51"/>
      <c r="P42" s="52"/>
      <c r="Q42" s="20"/>
      <c r="R42" s="18"/>
      <c r="S42" s="18"/>
      <c r="T42" s="18"/>
      <c r="U42" s="18"/>
      <c r="Z42" s="95"/>
      <c r="AA42" s="91"/>
      <c r="AB42" s="92"/>
      <c r="AC42" s="92"/>
      <c r="AD42" s="92"/>
      <c r="AE42" s="92"/>
      <c r="AF42" s="91"/>
      <c r="AG42" s="92"/>
      <c r="AH42" s="91"/>
      <c r="AJ42" s="80"/>
      <c r="AL42" s="73"/>
    </row>
    <row r="43" spans="1:39" s="19" customFormat="1" ht="53.25" hidden="1" customHeight="1" x14ac:dyDescent="0.2">
      <c r="A43" s="43"/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P43" s="46"/>
      <c r="Q43" s="20"/>
      <c r="R43" s="18"/>
      <c r="S43" s="18"/>
      <c r="T43" s="18"/>
      <c r="U43" s="18"/>
    </row>
    <row r="44" spans="1:39" s="19" customFormat="1" ht="53.25" hidden="1" customHeight="1" x14ac:dyDescent="0.2">
      <c r="A44" s="44"/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P44" s="46"/>
      <c r="Q44" s="20"/>
      <c r="R44" s="18"/>
      <c r="S44" s="18"/>
      <c r="T44" s="18"/>
      <c r="U44" s="18"/>
    </row>
    <row r="45" spans="1:39" s="19" customFormat="1" ht="53.25" hidden="1" customHeight="1" x14ac:dyDescent="0.2">
      <c r="A45" s="44"/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6"/>
      <c r="P45" s="46"/>
      <c r="Q45" s="20"/>
      <c r="R45" s="18"/>
      <c r="S45" s="18"/>
      <c r="T45" s="18"/>
      <c r="U45" s="18"/>
    </row>
    <row r="46" spans="1:39" s="19" customFormat="1" ht="53.25" hidden="1" customHeight="1" x14ac:dyDescent="0.2">
      <c r="Q46" s="20"/>
      <c r="R46" s="18"/>
      <c r="S46" s="18"/>
      <c r="T46" s="18"/>
      <c r="U46" s="18"/>
    </row>
    <row r="47" spans="1:39" s="19" customFormat="1" ht="53.25" hidden="1" customHeight="1" x14ac:dyDescent="0.2">
      <c r="Q47" s="20"/>
      <c r="R47" s="18"/>
      <c r="S47" s="18"/>
      <c r="T47" s="18"/>
      <c r="U47" s="18"/>
    </row>
    <row r="48" spans="1:39" s="19" customFormat="1" ht="53.25" hidden="1" customHeight="1" thickBot="1" x14ac:dyDescent="0.25">
      <c r="A48" s="25"/>
      <c r="B48" s="127"/>
      <c r="C48" s="128"/>
      <c r="D48" s="128"/>
      <c r="E48" s="129"/>
      <c r="F48" s="127"/>
      <c r="G48" s="128"/>
      <c r="H48" s="128"/>
      <c r="I48" s="128"/>
      <c r="J48" s="128"/>
      <c r="K48" s="128"/>
      <c r="L48" s="128"/>
      <c r="M48" s="128"/>
      <c r="N48" s="128"/>
      <c r="O48" s="128"/>
      <c r="P48" s="129"/>
      <c r="Q48" s="20"/>
      <c r="R48" s="18"/>
      <c r="S48" s="18"/>
      <c r="T48" s="18"/>
      <c r="U48" s="18"/>
    </row>
    <row r="49" spans="1:21" s="19" customFormat="1" ht="53.25" hidden="1" customHeight="1" thickTop="1" x14ac:dyDescent="0.55000000000000004">
      <c r="A49" s="113"/>
      <c r="B49" s="115"/>
      <c r="C49" s="116"/>
      <c r="D49" s="116"/>
      <c r="E49" s="117"/>
      <c r="F49" s="58"/>
      <c r="G49" s="26"/>
      <c r="H49" s="27"/>
      <c r="I49" s="26"/>
      <c r="J49" s="27"/>
      <c r="K49" s="28"/>
      <c r="L49" s="29"/>
      <c r="M49" s="28"/>
      <c r="N49" s="29"/>
      <c r="O49" s="27"/>
      <c r="P49" s="62"/>
      <c r="Q49" s="20"/>
      <c r="R49" s="18"/>
      <c r="S49" s="18"/>
      <c r="T49" s="18"/>
      <c r="U49" s="18"/>
    </row>
    <row r="50" spans="1:21" s="19" customFormat="1" ht="53.25" hidden="1" customHeight="1" x14ac:dyDescent="0.55000000000000004">
      <c r="A50" s="114"/>
      <c r="B50" s="118"/>
      <c r="C50" s="119"/>
      <c r="D50" s="119"/>
      <c r="E50" s="120"/>
      <c r="F50" s="59"/>
      <c r="G50" s="35"/>
      <c r="H50" s="36"/>
      <c r="I50" s="35"/>
      <c r="J50" s="36"/>
      <c r="K50" s="37"/>
      <c r="L50" s="38"/>
      <c r="M50" s="37"/>
      <c r="N50" s="38"/>
      <c r="O50" s="36"/>
      <c r="P50" s="63"/>
      <c r="Q50" s="20"/>
      <c r="R50" s="18"/>
      <c r="S50" s="18"/>
      <c r="T50" s="18"/>
      <c r="U50" s="18"/>
    </row>
    <row r="51" spans="1:21" s="19" customFormat="1" ht="57" hidden="1" customHeight="1" x14ac:dyDescent="0.55000000000000004">
      <c r="A51" s="121"/>
      <c r="B51" s="123"/>
      <c r="C51" s="124"/>
      <c r="D51" s="124"/>
      <c r="E51" s="125"/>
      <c r="F51" s="60"/>
      <c r="G51" s="30"/>
      <c r="H51" s="31"/>
      <c r="I51" s="30"/>
      <c r="J51" s="31"/>
      <c r="K51" s="32"/>
      <c r="L51" s="33"/>
      <c r="M51" s="32"/>
      <c r="N51" s="33"/>
      <c r="O51" s="31"/>
      <c r="P51" s="64"/>
      <c r="Q51" s="21"/>
      <c r="R51" s="18"/>
      <c r="S51" s="18"/>
      <c r="T51" s="18"/>
      <c r="U51" s="18"/>
    </row>
    <row r="52" spans="1:21" s="19" customFormat="1" ht="57" hidden="1" customHeight="1" x14ac:dyDescent="0.55000000000000004">
      <c r="A52" s="122"/>
      <c r="B52" s="118"/>
      <c r="C52" s="119"/>
      <c r="D52" s="119"/>
      <c r="E52" s="120"/>
      <c r="F52" s="61"/>
      <c r="G52" s="35"/>
      <c r="H52" s="36"/>
      <c r="I52" s="35"/>
      <c r="J52" s="36"/>
      <c r="K52" s="37"/>
      <c r="L52" s="38"/>
      <c r="M52" s="37"/>
      <c r="N52" s="38"/>
      <c r="O52" s="38"/>
      <c r="P52" s="63"/>
      <c r="Q52" s="21"/>
      <c r="R52" s="18"/>
      <c r="S52" s="18"/>
      <c r="T52" s="18"/>
      <c r="U52" s="18"/>
    </row>
    <row r="53" spans="1:21" s="19" customFormat="1" ht="49.5" hidden="1" customHeight="1" x14ac:dyDescent="0.2">
      <c r="Q53" s="21"/>
      <c r="R53" s="18"/>
      <c r="S53" s="18"/>
      <c r="T53" s="18"/>
      <c r="U53" s="18"/>
    </row>
    <row r="54" spans="1:21" s="19" customFormat="1" ht="53.25" hidden="1" customHeight="1" x14ac:dyDescent="0.2">
      <c r="Q54" s="20"/>
      <c r="R54" s="18"/>
      <c r="S54" s="18"/>
      <c r="T54" s="18"/>
      <c r="U54" s="18"/>
    </row>
    <row r="55" spans="1:21" hidden="1" x14ac:dyDescent="0.2"/>
    <row r="56" spans="1:21" hidden="1" x14ac:dyDescent="0.2"/>
    <row r="57" spans="1:21" hidden="1" x14ac:dyDescent="0.2"/>
    <row r="58" spans="1:21" hidden="1" x14ac:dyDescent="0.2"/>
    <row r="59" spans="1:21" hidden="1" x14ac:dyDescent="0.2"/>
    <row r="60" spans="1:21" hidden="1" x14ac:dyDescent="0.2"/>
    <row r="61" spans="1:21" hidden="1" x14ac:dyDescent="0.2"/>
    <row r="62" spans="1:21" hidden="1" x14ac:dyDescent="0.2"/>
    <row r="63" spans="1:21" hidden="1" x14ac:dyDescent="0.2"/>
    <row r="64" spans="1:21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</sheetData>
  <mergeCells count="49">
    <mergeCell ref="A22:A23"/>
    <mergeCell ref="B22:E23"/>
    <mergeCell ref="C7:D9"/>
    <mergeCell ref="E7:F9"/>
    <mergeCell ref="G7:H9"/>
    <mergeCell ref="B21:E21"/>
    <mergeCell ref="F21:P21"/>
    <mergeCell ref="M10:N10"/>
    <mergeCell ref="O10:P10"/>
    <mergeCell ref="A6:A10"/>
    <mergeCell ref="B6:B10"/>
    <mergeCell ref="C6:F6"/>
    <mergeCell ref="I7:J9"/>
    <mergeCell ref="K7:L9"/>
    <mergeCell ref="G6:J6"/>
    <mergeCell ref="K33:L35"/>
    <mergeCell ref="K36:L36"/>
    <mergeCell ref="G32:J32"/>
    <mergeCell ref="K32:N32"/>
    <mergeCell ref="R1:W1"/>
    <mergeCell ref="V3:W3"/>
    <mergeCell ref="K6:N6"/>
    <mergeCell ref="O6:P6"/>
    <mergeCell ref="M7:N9"/>
    <mergeCell ref="O7:P9"/>
    <mergeCell ref="A24:A25"/>
    <mergeCell ref="B24:E25"/>
    <mergeCell ref="R28:W28"/>
    <mergeCell ref="V30:W30"/>
    <mergeCell ref="M33:N35"/>
    <mergeCell ref="O33:P35"/>
    <mergeCell ref="G33:H35"/>
    <mergeCell ref="A32:A36"/>
    <mergeCell ref="O36:P36"/>
    <mergeCell ref="B32:B36"/>
    <mergeCell ref="C32:F32"/>
    <mergeCell ref="O32:P32"/>
    <mergeCell ref="C33:D35"/>
    <mergeCell ref="E33:F35"/>
    <mergeCell ref="I33:J35"/>
    <mergeCell ref="G36:H36"/>
    <mergeCell ref="A49:A50"/>
    <mergeCell ref="B49:E50"/>
    <mergeCell ref="A51:A52"/>
    <mergeCell ref="B51:E52"/>
    <mergeCell ref="M36:N36"/>
    <mergeCell ref="I36:J36"/>
    <mergeCell ref="B48:E48"/>
    <mergeCell ref="F48:P48"/>
  </mergeCells>
  <phoneticPr fontId="3"/>
  <pageMargins left="0.9055118110236221" right="0.51181102362204722" top="0.55118110236220474" bottom="0.55118110236220474" header="0.31496062992125984" footer="0.31496062992125984"/>
  <pageSetup paperSize="9" scale="2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HCM</vt:lpstr>
      <vt:lpstr>HCM!Print_Area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2026-05-26T00:31:16Z</cp:lastPrinted>
  <dcterms:created xsi:type="dcterms:W3CDTF">2016-08-19T05:07:34Z</dcterms:created>
  <dcterms:modified xsi:type="dcterms:W3CDTF">2026-07-30T02:37:59Z</dcterms:modified>
</cp:coreProperties>
</file>