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E593B006-A0B8-4D2E-A227-310164649D71}" xr6:coauthVersionLast="47" xr6:coauthVersionMax="47" xr10:uidLastSave="{00000000-0000-0000-0000-000000000000}"/>
  <bookViews>
    <workbookView xWindow="-108" yWindow="-108" windowWidth="23256" windowHeight="12456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7" l="1"/>
  <c r="B8" i="7"/>
  <c r="C8" i="7"/>
  <c r="D8" i="7"/>
  <c r="E8" i="7"/>
  <c r="A9" i="7"/>
  <c r="B9" i="7"/>
  <c r="C9" i="7"/>
  <c r="D9" i="7"/>
  <c r="E9" i="7"/>
  <c r="E7" i="7"/>
  <c r="D7" i="7"/>
  <c r="C7" i="7"/>
  <c r="B7" i="7"/>
  <c r="A7" i="7"/>
  <c r="E6" i="7"/>
  <c r="D6" i="7"/>
  <c r="C6" i="7"/>
  <c r="B6" i="7"/>
  <c r="A6" i="7"/>
</calcChain>
</file>

<file path=xl/sharedStrings.xml><?xml version="1.0" encoding="utf-8"?>
<sst xmlns="http://schemas.openxmlformats.org/spreadsheetml/2006/main" count="91" uniqueCount="55">
  <si>
    <t>VESSEL</t>
    <phoneticPr fontId="2"/>
  </si>
  <si>
    <t>CUT</t>
    <phoneticPr fontId="2"/>
  </si>
  <si>
    <t>ETD</t>
    <phoneticPr fontId="2"/>
  </si>
  <si>
    <t>ETA</t>
    <phoneticPr fontId="2"/>
  </si>
  <si>
    <t>名古屋</t>
    <rPh sb="0" eb="3">
      <t>ナゴヤ</t>
    </rPh>
    <phoneticPr fontId="2"/>
  </si>
  <si>
    <t>　        　　　IMPORT SCHEDULE ‐ ORIGIN : Jakarta</t>
    <phoneticPr fontId="2"/>
  </si>
  <si>
    <t>JKT</t>
    <phoneticPr fontId="2"/>
  </si>
  <si>
    <t>E</t>
    <phoneticPr fontId="2"/>
  </si>
  <si>
    <t>Busan経由</t>
    <rPh sb="5" eb="7">
      <t>ケイユ</t>
    </rPh>
    <phoneticPr fontId="2"/>
  </si>
  <si>
    <t>VOY</t>
    <phoneticPr fontId="2"/>
  </si>
  <si>
    <t>中部海運営業所
TEL：052-307-6910
FAX：052-307-6915</t>
    <phoneticPr fontId="2"/>
  </si>
  <si>
    <t>nago</t>
    <phoneticPr fontId="2"/>
  </si>
  <si>
    <t>LCL</t>
  </si>
  <si>
    <t>JAKARTA</t>
  </si>
  <si>
    <t>INDONESIA</t>
  </si>
  <si>
    <t>JAPAN</t>
  </si>
  <si>
    <t>BUSAN</t>
  </si>
  <si>
    <t>NAGOYA</t>
  </si>
  <si>
    <t>Not Available</t>
  </si>
  <si>
    <t>SKY PRIDE</t>
  </si>
  <si>
    <t>KOTA NASRAT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</si>
  <si>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</si>
  <si>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</si>
  <si>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</si>
  <si>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</si>
  <si>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</si>
  <si>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</si>
  <si>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</si>
  <si>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</si>
  <si>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</si>
  <si>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</si>
  <si>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</si>
  <si>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</si>
  <si>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</si>
  <si>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</si>
  <si>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</si>
  <si>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</si>
  <si>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</si>
  <si>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</si>
  <si>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</si>
  <si>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HMM HERITAGE</t>
  </si>
  <si>
    <t>0011N</t>
  </si>
  <si>
    <t>0213N</t>
  </si>
  <si>
    <t>2026-07-31T00:00:00</t>
  </si>
  <si>
    <t>2026-08-06T00:00:00</t>
  </si>
  <si>
    <t>2026-08-23T00:00:00</t>
  </si>
  <si>
    <t>CNC PANTHER</t>
  </si>
  <si>
    <t>2607N</t>
  </si>
  <si>
    <t>2026-08-07T00:00:00</t>
  </si>
  <si>
    <t>2026-08-13T00:00:00</t>
  </si>
  <si>
    <t>2026-08-30T00:00:00</t>
  </si>
  <si>
    <t>2026-08-18T00:00:00</t>
  </si>
  <si>
    <t>2026-09-09T00:00:00</t>
  </si>
  <si>
    <t>2026-07-28T00:00:00</t>
  </si>
  <si>
    <t>2026-08-01T00:00:00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</si>
</sst>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32"/>
      <name val="Meiryo UI"/>
      <family val="3"/>
      <charset val="128"/>
    </font>
    <font>
      <sz val="11"/>
      <color theme="1"/>
      <name val="ＭＳ Ｐゴシック"/>
      <family val="2"/>
      <scheme val="minor"/>
    </font>
    <font>
      <b/>
      <sz val="28"/>
      <name val="Arial"/>
      <family val="2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2" fillId="0" borderId="0"/>
  </cellStyleXfs>
  <cellXfs count="63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Fill="1" applyAlignment="1">
      <alignment horizontal="right" vertical="center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>
      <alignment horizontal="center" vertical="center" wrapText="1"/>
    </xf>
    <xf numFmtId="177" fontId="20" fillId="0" borderId="0" xfId="0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177" fontId="20" fillId="0" borderId="6" xfId="0" applyNumberFormat="1" applyFont="1" applyFill="1" applyBorder="1" applyAlignment="1">
      <alignment horizontal="center" vertical="center" wrapText="1"/>
    </xf>
    <xf numFmtId="14" fontId="17" fillId="0" borderId="0" xfId="1" applyNumberFormat="1" applyFont="1" applyBorder="1" applyAlignment="1">
      <alignment vertical="center"/>
    </xf>
    <xf numFmtId="0" fontId="18" fillId="3" borderId="10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14" xfId="1" applyNumberFormat="1" applyFont="1" applyFill="1" applyBorder="1" applyAlignment="1">
      <alignment horizontal="center" vertical="center" wrapText="1"/>
    </xf>
    <xf numFmtId="0" fontId="18" fillId="3" borderId="15" xfId="1" applyNumberFormat="1" applyFont="1" applyFill="1" applyBorder="1" applyAlignment="1">
      <alignment horizontal="center" vertical="center" wrapText="1"/>
    </xf>
    <xf numFmtId="177" fontId="20" fillId="0" borderId="16" xfId="0" applyNumberFormat="1" applyFont="1" applyFill="1" applyBorder="1" applyAlignment="1">
      <alignment horizontal="center" vertical="center" wrapText="1"/>
    </xf>
    <xf numFmtId="0" fontId="7" fillId="4" borderId="0" xfId="1" applyFont="1" applyFill="1" applyAlignment="1">
      <alignment vertical="center" wrapText="1"/>
    </xf>
    <xf numFmtId="0" fontId="22" fillId="0" borderId="0" xfId="22"/>
    <xf numFmtId="0" fontId="22" fillId="0" borderId="0" xfId="22"/>
    <xf numFmtId="0" fontId="22" fillId="0" borderId="0" xfId="22"/>
    <xf numFmtId="0" fontId="19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77" fontId="20" fillId="0" borderId="5" xfId="0" applyNumberFormat="1" applyFont="1" applyBorder="1" applyAlignment="1">
      <alignment horizontal="center" vertical="center" wrapText="1"/>
    </xf>
    <xf numFmtId="177" fontId="20" fillId="0" borderId="6" xfId="0" applyNumberFormat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4" fillId="0" borderId="0" xfId="1" applyFont="1"/>
    <xf numFmtId="177" fontId="20" fillId="0" borderId="0" xfId="0" applyNumberFormat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19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177" fontId="20" fillId="0" borderId="8" xfId="0" applyNumberFormat="1" applyFont="1" applyBorder="1" applyAlignment="1">
      <alignment horizontal="center" vertical="center" wrapText="1"/>
    </xf>
    <xf numFmtId="177" fontId="20" fillId="0" borderId="9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7" fontId="20" fillId="0" borderId="0" xfId="0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/>
    </xf>
    <xf numFmtId="0" fontId="22" fillId="0" borderId="0" xfId="22" applyBorder="1"/>
    <xf numFmtId="0" fontId="19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177" fontId="20" fillId="0" borderId="18" xfId="0" applyNumberFormat="1" applyFont="1" applyBorder="1" applyAlignment="1">
      <alignment horizontal="center" vertical="center" wrapText="1"/>
    </xf>
    <xf numFmtId="177" fontId="20" fillId="0" borderId="19" xfId="0" applyNumberFormat="1" applyFont="1" applyBorder="1" applyAlignment="1">
      <alignment horizontal="center" vertical="center" wrapText="1"/>
    </xf>
    <xf numFmtId="0" fontId="24" fillId="0" borderId="0" xfId="22" applyFont="1"/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12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13" xfId="1" applyNumberFormat="1" applyFont="1" applyFill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7" fillId="4" borderId="0" xfId="1" applyFont="1" applyFill="1" applyAlignment="1">
      <alignment horizontal="center" vertical="center" wrapText="1"/>
    </xf>
    <xf numFmtId="0" fontId="22" fillId="0" borderId="0" xfId="22"/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5D9CBB23-7ECA-433B-8444-2AAE38EB6E8F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590015</xdr:rowOff>
    </xdr:from>
    <xdr:to>
      <xdr:col>2</xdr:col>
      <xdr:colOff>71437</xdr:colOff>
      <xdr:row>2</xdr:row>
      <xdr:rowOff>822182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923515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Origin:Jakarta,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Indonesia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34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135257</xdr:colOff>
      <xdr:row>14</xdr:row>
      <xdr:rowOff>631507</xdr:rowOff>
    </xdr:from>
    <xdr:to>
      <xdr:col>6</xdr:col>
      <xdr:colOff>55244</xdr:colOff>
      <xdr:row>17</xdr:row>
      <xdr:rowOff>320042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42877" y="11691937"/>
          <a:ext cx="16502060" cy="182404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51</xdr:col>
      <xdr:colOff>53832</xdr:colOff>
      <xdr:row>212</xdr:row>
      <xdr:rowOff>3175</xdr:rowOff>
    </xdr:from>
    <xdr:to>
      <xdr:col>63</xdr:col>
      <xdr:colOff>334732</xdr:colOff>
      <xdr:row>258</xdr:row>
      <xdr:rowOff>131128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D34"/>
  <sheetViews>
    <sheetView tabSelected="1" view="pageBreakPreview" zoomScale="40" zoomScaleNormal="25" zoomScaleSheetLayoutView="40" zoomScalePageLayoutView="10" workbookViewId="0">
      <selection activeCell="E4" sqref="E4"/>
    </sheetView>
  </sheetViews>
  <sheetFormatPr defaultRowHeight="13.2"/>
  <cols>
    <col min="1" max="1" width="67.21875" customWidth="1"/>
    <col min="2" max="2" width="31.109375" customWidth="1"/>
    <col min="3" max="3" width="26.6640625" customWidth="1"/>
    <col min="4" max="4" width="35.88671875" bestFit="1" customWidth="1"/>
    <col min="5" max="5" width="31.88671875" customWidth="1"/>
    <col min="6" max="6" width="25" customWidth="1"/>
    <col min="7" max="7" width="31.88671875" customWidth="1"/>
    <col min="8" max="8" width="10.109375" customWidth="1"/>
    <col min="9" max="9" width="33.88671875" hidden="1" customWidth="1"/>
    <col min="10" max="12" width="54.6640625" hidden="1" customWidth="1"/>
    <col min="13" max="15" width="34.88671875" hidden="1" customWidth="1"/>
    <col min="16" max="16" width="13.33203125" hidden="1" customWidth="1"/>
    <col min="17" max="17" width="15.88671875" hidden="1" customWidth="1"/>
    <col min="18" max="27" width="9" hidden="1" customWidth="1"/>
    <col min="28" max="30" width="8.88671875" hidden="1" customWidth="1"/>
  </cols>
  <sheetData>
    <row r="1" spans="1:29" s="2" customFormat="1" ht="106.2" customHeight="1">
      <c r="A1" s="18" t="s">
        <v>5</v>
      </c>
      <c r="B1" s="19"/>
      <c r="C1" s="19"/>
      <c r="D1" s="19"/>
      <c r="E1" s="28"/>
      <c r="F1" s="61" t="s">
        <v>10</v>
      </c>
      <c r="G1" s="61"/>
      <c r="H1" s="28"/>
      <c r="I1" s="1"/>
      <c r="J1" s="9"/>
      <c r="K1" s="9"/>
      <c r="O1" s="4"/>
      <c r="P1" s="4"/>
      <c r="Q1" s="4"/>
      <c r="R1" s="4"/>
      <c r="S1" s="4"/>
    </row>
    <row r="2" spans="1:29" s="7" customFormat="1" ht="48.75" customHeight="1">
      <c r="A2" s="5"/>
      <c r="B2" s="5"/>
      <c r="C2" s="5"/>
      <c r="D2" s="5"/>
      <c r="E2" s="5"/>
      <c r="F2" s="5"/>
      <c r="G2" s="5" t="s">
        <v>11</v>
      </c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29" s="2" customFormat="1" ht="72" customHeight="1" thickBot="1">
      <c r="A3" s="8"/>
      <c r="B3" s="9"/>
      <c r="C3" s="59" t="s">
        <v>8</v>
      </c>
      <c r="D3" s="60"/>
      <c r="E3" s="14">
        <v>46225</v>
      </c>
      <c r="F3" s="22" t="s">
        <v>7</v>
      </c>
      <c r="G3" s="13"/>
      <c r="I3" s="9"/>
      <c r="J3" s="3"/>
      <c r="K3" s="3"/>
      <c r="L3" s="3"/>
      <c r="M3" s="3"/>
      <c r="N3" s="3"/>
    </row>
    <row r="4" spans="1:29" s="2" customFormat="1" ht="87" customHeight="1">
      <c r="A4" s="55" t="s">
        <v>0</v>
      </c>
      <c r="B4" s="57" t="s">
        <v>9</v>
      </c>
      <c r="C4" s="57" t="s">
        <v>1</v>
      </c>
      <c r="D4" s="23" t="s">
        <v>6</v>
      </c>
      <c r="E4" s="24" t="s">
        <v>4</v>
      </c>
      <c r="F4" s="16"/>
      <c r="G4" s="3"/>
      <c r="J4" s="3"/>
      <c r="K4" s="3"/>
      <c r="L4" s="3"/>
      <c r="M4" s="3"/>
      <c r="N4" s="3"/>
    </row>
    <row r="5" spans="1:29" s="2" customFormat="1" ht="55.5" customHeight="1" thickBot="1">
      <c r="A5" s="56"/>
      <c r="B5" s="58"/>
      <c r="C5" s="58"/>
      <c r="D5" s="25" t="s">
        <v>2</v>
      </c>
      <c r="E5" s="26" t="s">
        <v>3</v>
      </c>
      <c r="F5" s="16"/>
      <c r="G5" s="3"/>
      <c r="I5" s="54" t="s">
        <v>21</v>
      </c>
      <c r="J5" s="54" t="s">
        <v>22</v>
      </c>
      <c r="K5" s="54" t="s">
        <v>23</v>
      </c>
      <c r="L5" s="54" t="s">
        <v>24</v>
      </c>
      <c r="M5" s="54" t="s">
        <v>25</v>
      </c>
      <c r="N5" s="54" t="s">
        <v>26</v>
      </c>
      <c r="O5" s="54" t="s">
        <v>27</v>
      </c>
      <c r="P5" s="54" t="s">
        <v>28</v>
      </c>
      <c r="Q5" s="54" t="s">
        <v>29</v>
      </c>
      <c r="R5" s="54" t="s">
        <v>30</v>
      </c>
      <c r="S5" s="54" t="s">
        <v>31</v>
      </c>
      <c r="T5" s="54" t="s">
        <v>32</v>
      </c>
      <c r="U5" s="54" t="s">
        <v>33</v>
      </c>
      <c r="V5" s="54" t="s">
        <v>34</v>
      </c>
      <c r="W5" s="54" t="s">
        <v>35</v>
      </c>
      <c r="X5" s="54" t="s">
        <v>36</v>
      </c>
      <c r="Y5" s="54" t="s">
        <v>37</v>
      </c>
      <c r="Z5" s="54" t="s">
        <v>38</v>
      </c>
      <c r="AA5" s="54" t="s">
        <v>39</v>
      </c>
      <c r="AB5" s="54"/>
      <c r="AC5" s="38"/>
    </row>
    <row r="6" spans="1:29" s="38" customFormat="1" ht="53.25" customHeight="1">
      <c r="A6" s="32" t="str">
        <f>I6</f>
        <v>HMM HERITAGE</v>
      </c>
      <c r="B6" s="33" t="str">
        <f>J6</f>
        <v>0011N</v>
      </c>
      <c r="C6" s="34" t="str">
        <f>TEXT(DATEVALUE(LEFT(L6, 10)), "m/d")</f>
        <v>7/28</v>
      </c>
      <c r="D6" s="34" t="str">
        <f>TEXT(DATEVALUE(LEFT(N6, 10)), "m/d")</f>
        <v>8/1</v>
      </c>
      <c r="E6" s="35" t="str">
        <f>TEXT(DATEVALUE(LEFT(S6, 10)), "m/d")</f>
        <v>8/18</v>
      </c>
      <c r="F6" s="36"/>
      <c r="G6" s="37"/>
      <c r="I6" s="62" t="s">
        <v>40</v>
      </c>
      <c r="J6" s="62" t="s">
        <v>41</v>
      </c>
      <c r="K6" s="62" t="s">
        <v>12</v>
      </c>
      <c r="L6" s="62" t="s">
        <v>53</v>
      </c>
      <c r="M6" s="62"/>
      <c r="N6" s="62" t="s">
        <v>54</v>
      </c>
      <c r="O6" s="62" t="s">
        <v>13</v>
      </c>
      <c r="P6" s="62" t="s">
        <v>13</v>
      </c>
      <c r="Q6" s="62" t="s">
        <v>16</v>
      </c>
      <c r="R6" s="62" t="s">
        <v>17</v>
      </c>
      <c r="S6" s="62" t="s">
        <v>51</v>
      </c>
      <c r="T6" s="62">
        <v>17</v>
      </c>
      <c r="U6" s="62">
        <v>21</v>
      </c>
      <c r="V6" s="62">
        <v>0</v>
      </c>
      <c r="W6" s="62" t="s">
        <v>18</v>
      </c>
      <c r="X6" s="62" t="s">
        <v>18</v>
      </c>
      <c r="Y6" s="62" t="s">
        <v>13</v>
      </c>
      <c r="Z6" s="62" t="s">
        <v>14</v>
      </c>
      <c r="AA6" s="62" t="s">
        <v>15</v>
      </c>
    </row>
    <row r="7" spans="1:29" s="40" customFormat="1" ht="57" customHeight="1">
      <c r="A7" s="50" t="str">
        <f t="shared" ref="A7:B7" si="0">I7</f>
        <v>KOTA NASRAT</v>
      </c>
      <c r="B7" s="51" t="str">
        <f t="shared" si="0"/>
        <v>0213N</v>
      </c>
      <c r="C7" s="52" t="str">
        <f t="shared" ref="C7" si="1">TEXT(DATEVALUE(LEFT(L7, 10)), "m/d")</f>
        <v>7/31</v>
      </c>
      <c r="D7" s="52" t="str">
        <f t="shared" ref="D7" si="2">TEXT(DATEVALUE(LEFT(N7, 10)), "m/d")</f>
        <v>8/6</v>
      </c>
      <c r="E7" s="53" t="str">
        <f t="shared" ref="E7" si="3">TEXT(DATEVALUE(LEFT(S7, 10)), "m/d")</f>
        <v>8/23</v>
      </c>
      <c r="F7" s="39"/>
      <c r="I7" s="62" t="s">
        <v>20</v>
      </c>
      <c r="J7" s="62" t="s">
        <v>42</v>
      </c>
      <c r="K7" s="62" t="s">
        <v>12</v>
      </c>
      <c r="L7" s="62" t="s">
        <v>43</v>
      </c>
      <c r="M7" s="62"/>
      <c r="N7" s="62" t="s">
        <v>44</v>
      </c>
      <c r="O7" s="62" t="s">
        <v>13</v>
      </c>
      <c r="P7" s="62" t="s">
        <v>13</v>
      </c>
      <c r="Q7" s="62" t="s">
        <v>16</v>
      </c>
      <c r="R7" s="62" t="s">
        <v>17</v>
      </c>
      <c r="S7" s="62" t="s">
        <v>45</v>
      </c>
      <c r="T7" s="62">
        <v>17</v>
      </c>
      <c r="U7" s="62">
        <v>23</v>
      </c>
      <c r="V7" s="62">
        <v>0</v>
      </c>
      <c r="W7" s="62" t="s">
        <v>18</v>
      </c>
      <c r="X7" s="62" t="s">
        <v>18</v>
      </c>
      <c r="Y7" s="62" t="s">
        <v>13</v>
      </c>
      <c r="Z7" s="62" t="s">
        <v>14</v>
      </c>
      <c r="AA7" s="62" t="s">
        <v>15</v>
      </c>
    </row>
    <row r="8" spans="1:29" s="48" customFormat="1" ht="57" customHeight="1">
      <c r="A8" s="50" t="str">
        <f>I8</f>
        <v>CNC PANTHER</v>
      </c>
      <c r="B8" s="51" t="str">
        <f>J8</f>
        <v>2607N</v>
      </c>
      <c r="C8" s="52" t="str">
        <f>TEXT(DATEVALUE(LEFT(L8, 10)), "m/d")</f>
        <v>8/7</v>
      </c>
      <c r="D8" s="52" t="str">
        <f>TEXT(DATEVALUE(LEFT(N8, 10)), "m/d")</f>
        <v>8/13</v>
      </c>
      <c r="E8" s="53" t="str">
        <f>TEXT(DATEVALUE(LEFT(S8, 10)), "m/d")</f>
        <v>8/30</v>
      </c>
      <c r="F8" s="47"/>
      <c r="I8" s="62" t="s">
        <v>46</v>
      </c>
      <c r="J8" s="62" t="s">
        <v>47</v>
      </c>
      <c r="K8" s="62" t="s">
        <v>12</v>
      </c>
      <c r="L8" s="62" t="s">
        <v>48</v>
      </c>
      <c r="M8" s="62"/>
      <c r="N8" s="62" t="s">
        <v>49</v>
      </c>
      <c r="O8" s="62" t="s">
        <v>13</v>
      </c>
      <c r="P8" s="62" t="s">
        <v>13</v>
      </c>
      <c r="Q8" s="62" t="s">
        <v>16</v>
      </c>
      <c r="R8" s="62" t="s">
        <v>17</v>
      </c>
      <c r="S8" s="62" t="s">
        <v>50</v>
      </c>
      <c r="T8" s="62">
        <v>17</v>
      </c>
      <c r="U8" s="62">
        <v>23</v>
      </c>
      <c r="V8" s="62">
        <v>0</v>
      </c>
      <c r="W8" s="62" t="s">
        <v>18</v>
      </c>
      <c r="X8" s="62" t="s">
        <v>18</v>
      </c>
      <c r="Y8" s="62" t="s">
        <v>13</v>
      </c>
      <c r="Z8" s="62" t="s">
        <v>14</v>
      </c>
      <c r="AA8" s="62" t="s">
        <v>15</v>
      </c>
    </row>
    <row r="9" spans="1:29" s="48" customFormat="1" ht="57" customHeight="1" thickBot="1">
      <c r="A9" s="41" t="str">
        <f t="shared" ref="A9" si="4">I9</f>
        <v>SKY PRIDE</v>
      </c>
      <c r="B9" s="42" t="str">
        <f t="shared" ref="B9" si="5">J9</f>
        <v>2607N</v>
      </c>
      <c r="C9" s="43" t="str">
        <f t="shared" ref="C9" si="6">TEXT(DATEVALUE(LEFT(L9, 10)), "m/d")</f>
        <v>8/18</v>
      </c>
      <c r="D9" s="43" t="str">
        <f t="shared" ref="D9" si="7">TEXT(DATEVALUE(LEFT(N9, 10)), "m/d")</f>
        <v>8/23</v>
      </c>
      <c r="E9" s="44" t="str">
        <f t="shared" ref="E9" si="8">TEXT(DATEVALUE(LEFT(S9, 10)), "m/d")</f>
        <v>9/9</v>
      </c>
      <c r="F9" s="47"/>
      <c r="I9" s="62" t="s">
        <v>19</v>
      </c>
      <c r="J9" s="62" t="s">
        <v>47</v>
      </c>
      <c r="K9" s="62" t="s">
        <v>12</v>
      </c>
      <c r="L9" s="62" t="s">
        <v>51</v>
      </c>
      <c r="M9" s="62"/>
      <c r="N9" s="62" t="s">
        <v>45</v>
      </c>
      <c r="O9" s="62" t="s">
        <v>13</v>
      </c>
      <c r="P9" s="62" t="s">
        <v>13</v>
      </c>
      <c r="Q9" s="62" t="s">
        <v>16</v>
      </c>
      <c r="R9" s="62" t="s">
        <v>17</v>
      </c>
      <c r="S9" s="62" t="s">
        <v>52</v>
      </c>
      <c r="T9" s="62">
        <v>17</v>
      </c>
      <c r="U9" s="62">
        <v>22</v>
      </c>
      <c r="V9" s="62">
        <v>0</v>
      </c>
      <c r="W9" s="62" t="s">
        <v>18</v>
      </c>
      <c r="X9" s="62" t="s">
        <v>18</v>
      </c>
      <c r="Y9" s="62" t="s">
        <v>13</v>
      </c>
      <c r="Z9" s="62" t="s">
        <v>14</v>
      </c>
      <c r="AA9" s="62" t="s">
        <v>15</v>
      </c>
    </row>
    <row r="10" spans="1:29" s="48" customFormat="1" ht="57" customHeight="1">
      <c r="A10" s="45"/>
      <c r="B10" s="46"/>
      <c r="C10" s="47"/>
      <c r="D10" s="47"/>
      <c r="E10" s="47"/>
      <c r="F10" s="47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</row>
    <row r="11" spans="1:29" s="3" customFormat="1" ht="57" customHeight="1">
      <c r="A11" s="20"/>
      <c r="B11" s="15"/>
      <c r="C11" s="17"/>
      <c r="D11" s="17"/>
      <c r="E11" s="17"/>
      <c r="F11" s="15"/>
      <c r="J11" s="29"/>
      <c r="K11" s="30"/>
      <c r="L11" s="31"/>
      <c r="M11" s="10"/>
      <c r="N11" s="10"/>
    </row>
    <row r="12" spans="1:29" s="3" customFormat="1" ht="57" customHeight="1" thickBot="1">
      <c r="A12" s="20"/>
      <c r="B12" s="15"/>
      <c r="C12" s="17"/>
      <c r="D12" s="17"/>
      <c r="E12" s="17"/>
      <c r="F12" s="15"/>
      <c r="J12" s="29"/>
      <c r="K12" s="30"/>
      <c r="L12" s="31"/>
      <c r="M12" s="10"/>
      <c r="N12" s="10"/>
    </row>
    <row r="13" spans="1:29" s="3" customFormat="1" ht="57" customHeight="1" thickBot="1">
      <c r="A13" s="20"/>
      <c r="B13" s="15"/>
      <c r="C13" s="17"/>
      <c r="D13" s="17"/>
      <c r="E13" s="17"/>
      <c r="F13" s="15"/>
      <c r="J13" s="27"/>
      <c r="K13" s="21"/>
      <c r="L13" s="21"/>
      <c r="M13" s="10"/>
      <c r="N13" s="10"/>
    </row>
    <row r="14" spans="1:29" s="3" customFormat="1" ht="57" customHeight="1">
      <c r="A14" s="20"/>
      <c r="B14" s="15"/>
      <c r="C14" s="17"/>
      <c r="D14" s="17"/>
      <c r="E14" s="17"/>
      <c r="F14" s="15"/>
      <c r="J14" s="27"/>
      <c r="K14" s="21"/>
      <c r="L14" s="21"/>
      <c r="M14" s="10"/>
      <c r="N14" s="10"/>
    </row>
    <row r="15" spans="1:29" s="3" customFormat="1" ht="57" customHeight="1">
      <c r="A15" s="20"/>
      <c r="B15" s="15"/>
      <c r="C15" s="17"/>
      <c r="D15" s="17"/>
      <c r="E15" s="17"/>
      <c r="F15" s="15"/>
      <c r="J15" s="10"/>
      <c r="K15" s="10"/>
      <c r="L15" s="10"/>
      <c r="M15" s="10"/>
      <c r="N15" s="10"/>
    </row>
    <row r="16" spans="1:29" s="3" customFormat="1" ht="57" customHeight="1">
      <c r="A16" s="20"/>
      <c r="B16" s="15"/>
      <c r="C16" s="17"/>
      <c r="D16" s="17"/>
      <c r="E16" s="17"/>
      <c r="F16" s="15"/>
      <c r="J16" s="10"/>
      <c r="K16" s="10"/>
      <c r="L16" s="10"/>
      <c r="M16" s="10"/>
      <c r="N16" s="10"/>
    </row>
    <row r="17" spans="1:14" s="3" customFormat="1" ht="57" customHeight="1">
      <c r="F17" s="15"/>
      <c r="J17" s="10"/>
      <c r="K17" s="10"/>
      <c r="L17" s="10"/>
      <c r="M17" s="10"/>
      <c r="N17" s="10"/>
    </row>
    <row r="18" spans="1:14" s="3" customFormat="1" ht="57" customHeight="1">
      <c r="F18" s="15"/>
      <c r="J18" s="10"/>
      <c r="K18" s="10"/>
      <c r="L18" s="10"/>
      <c r="M18" s="10"/>
      <c r="N18" s="10"/>
    </row>
    <row r="19" spans="1:14" s="10" customFormat="1" ht="57" customHeight="1">
      <c r="F19" s="15"/>
    </row>
    <row r="20" spans="1:14" s="10" customFormat="1" ht="57" customHeight="1">
      <c r="F20" s="15"/>
    </row>
    <row r="21" spans="1:14" s="10" customFormat="1" ht="57" customHeight="1">
      <c r="F21" s="15"/>
    </row>
    <row r="22" spans="1:14" s="10" customFormat="1" ht="57" customHeight="1">
      <c r="A22" s="15"/>
      <c r="B22" s="15"/>
      <c r="C22" s="15"/>
      <c r="D22" s="15"/>
      <c r="E22" s="15"/>
      <c r="F22" s="15"/>
    </row>
    <row r="23" spans="1:14" s="10" customFormat="1" ht="57" customHeight="1">
      <c r="A23" s="15"/>
      <c r="B23" s="15"/>
      <c r="C23" s="15"/>
      <c r="D23" s="15"/>
      <c r="E23" s="15"/>
      <c r="F23" s="15"/>
    </row>
    <row r="24" spans="1:14" s="10" customFormat="1" ht="57" customHeight="1">
      <c r="A24" s="15"/>
      <c r="B24" s="15"/>
      <c r="C24" s="15"/>
      <c r="D24" s="15"/>
      <c r="E24" s="15"/>
      <c r="F24" s="15"/>
    </row>
    <row r="25" spans="1:14" s="10" customFormat="1" ht="57" customHeight="1">
      <c r="A25" s="15"/>
      <c r="B25" s="15"/>
      <c r="C25" s="15"/>
      <c r="D25" s="15"/>
      <c r="E25" s="15"/>
      <c r="F25" s="15"/>
    </row>
    <row r="26" spans="1:14" s="10" customFormat="1" ht="57" customHeight="1"/>
    <row r="27" spans="1:14" s="10" customFormat="1" ht="57" customHeight="1">
      <c r="A27" s="11"/>
    </row>
    <row r="28" spans="1:14" s="3" customFormat="1" ht="57" customHeight="1">
      <c r="A28" s="15"/>
      <c r="B28" s="15"/>
      <c r="C28" s="15"/>
      <c r="D28" s="15"/>
      <c r="E28" s="15"/>
      <c r="F28" s="15"/>
      <c r="G28" s="10"/>
      <c r="H28" s="10"/>
    </row>
    <row r="29" spans="1:14" s="3" customFormat="1" ht="57" customHeight="1">
      <c r="A29" s="15"/>
      <c r="B29" s="15"/>
      <c r="C29" s="15"/>
      <c r="D29" s="15"/>
      <c r="E29" s="15"/>
      <c r="F29" s="15"/>
      <c r="G29" s="10"/>
      <c r="H29" s="10"/>
    </row>
    <row r="30" spans="1:14" s="3" customFormat="1" ht="57" customHeight="1">
      <c r="A30" s="15"/>
      <c r="B30" s="15"/>
      <c r="C30" s="15"/>
      <c r="D30" s="15"/>
      <c r="E30" s="15"/>
      <c r="F30" s="10"/>
      <c r="G30" s="10"/>
      <c r="H30" s="10"/>
    </row>
    <row r="31" spans="1:14" s="3" customFormat="1" ht="57" customHeight="1">
      <c r="A31" s="15"/>
      <c r="B31" s="15"/>
      <c r="C31" s="15"/>
      <c r="D31" s="15"/>
      <c r="E31" s="15"/>
      <c r="F31" s="10"/>
      <c r="G31" s="10"/>
      <c r="H31" s="10"/>
    </row>
    <row r="32" spans="1:14" s="3" customFormat="1" ht="57" customHeight="1">
      <c r="A32" s="12"/>
      <c r="B32" s="10"/>
      <c r="C32" s="10"/>
      <c r="D32" s="10"/>
      <c r="E32" s="10"/>
    </row>
    <row r="33" spans="1:5" ht="16.2">
      <c r="A33" s="12"/>
      <c r="B33" s="10"/>
      <c r="C33" s="10"/>
      <c r="D33" s="10"/>
      <c r="E33" s="10"/>
    </row>
    <row r="34" spans="1:5" ht="16.2">
      <c r="A34" s="3"/>
      <c r="B34" s="3"/>
      <c r="C34" s="3"/>
      <c r="D34" s="3"/>
      <c r="E34" s="3"/>
    </row>
  </sheetData>
  <mergeCells count="5">
    <mergeCell ref="A4:A5"/>
    <mergeCell ref="B4:B5"/>
    <mergeCell ref="C4:C5"/>
    <mergeCell ref="C3:D3"/>
    <mergeCell ref="F1:G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6" max="8" man="1"/>
    <brk id="32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2026-06-18T04:35:24Z</cp:lastPrinted>
  <dcterms:created xsi:type="dcterms:W3CDTF">2016-03-18T07:26:58Z</dcterms:created>
  <dcterms:modified xsi:type="dcterms:W3CDTF">2026-07-22T00:05:02Z</dcterms:modified>
</cp:coreProperties>
</file>