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3\アジア\"/>
    </mc:Choice>
  </mc:AlternateContent>
  <xr:revisionPtr revIDLastSave="0" documentId="13_ncr:1_{289E3C25-8747-41BB-AA81-89533F747181}" xr6:coauthVersionLast="47" xr6:coauthVersionMax="47" xr10:uidLastSave="{00000000-0000-0000-0000-000000000000}"/>
  <bookViews>
    <workbookView xWindow="28680" yWindow="-120" windowWidth="29040" windowHeight="15720" tabRatio="525" xr2:uid="{00000000-000D-0000-FFFF-FFFF00000000}"/>
  </bookViews>
  <sheets>
    <sheet name="Import" sheetId="7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g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Import!$A$1:$G$19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1" i="7" l="1"/>
  <c r="B11" i="7"/>
  <c r="C11" i="7"/>
  <c r="D11" i="7"/>
  <c r="E11" i="7"/>
  <c r="A9" i="7"/>
  <c r="B9" i="7"/>
  <c r="C9" i="7"/>
  <c r="D9" i="7"/>
  <c r="E9" i="7"/>
  <c r="A10" i="7"/>
  <c r="B10" i="7"/>
  <c r="C10" i="7"/>
  <c r="D10" i="7"/>
  <c r="E10" i="7"/>
  <c r="E8" i="7"/>
  <c r="D8" i="7"/>
  <c r="C8" i="7"/>
  <c r="B8" i="7"/>
  <c r="A8" i="7"/>
  <c r="E7" i="7"/>
  <c r="D7" i="7"/>
  <c r="C7" i="7"/>
  <c r="B7" i="7"/>
  <c r="A7" i="7"/>
  <c r="E6" i="7"/>
  <c r="D6" i="7"/>
  <c r="C6" i="7"/>
  <c r="B6" i="7"/>
  <c r="A6" i="7"/>
</calcChain>
</file>

<file path=xl/sharedStrings.xml><?xml version="1.0" encoding="utf-8"?>
<sst xmlns="http://schemas.openxmlformats.org/spreadsheetml/2006/main" count="119" uniqueCount="68">
  <si>
    <t>VESSEL</t>
    <phoneticPr fontId="2"/>
  </si>
  <si>
    <t>E</t>
    <phoneticPr fontId="2"/>
  </si>
  <si>
    <t>CUT</t>
    <phoneticPr fontId="2"/>
  </si>
  <si>
    <t>ETD</t>
    <phoneticPr fontId="2"/>
  </si>
  <si>
    <t>ETA</t>
    <phoneticPr fontId="2"/>
  </si>
  <si>
    <t>東京海運輸入営業所
TEL:03-6731-7722/
FAX:03-6731-7352</t>
    <phoneticPr fontId="2"/>
  </si>
  <si>
    <t>VOY</t>
    <phoneticPr fontId="2"/>
  </si>
  <si>
    <t>東京</t>
    <rPh sb="0" eb="2">
      <t>トウキョウ</t>
    </rPh>
    <phoneticPr fontId="2"/>
  </si>
  <si>
    <t>JKT</t>
    <phoneticPr fontId="2"/>
  </si>
  <si>
    <t>　        　IMPORT SCHEDULE ‐ ORIGIN : Jakarta</t>
    <phoneticPr fontId="2"/>
  </si>
  <si>
    <t>NYK DAEDALUS</t>
  </si>
  <si>
    <t>BEAR MOUNTAIN BRIDGE</t>
  </si>
  <si>
    <t>SPIL KARTINI</t>
  </si>
  <si>
    <t>NAGOYA TOWER</t>
  </si>
  <si>
    <t>LCL</t>
  </si>
  <si>
    <t>JAPAN</t>
  </si>
  <si>
    <t>JAKARTA</t>
  </si>
  <si>
    <t>TOKYO</t>
  </si>
  <si>
    <t>INDONESIA</t>
  </si>
  <si>
    <t>2026-07-18T00:00:00</t>
  </si>
  <si>
    <t>017N</t>
  </si>
  <si>
    <t>2026-08-08T00:00:00</t>
  </si>
  <si>
    <t>Vessel</t>
  </si>
  <si>
    <t>Voyage</t>
  </si>
  <si>
    <t>Product</t>
  </si>
  <si>
    <t>Closing</t>
  </si>
  <si>
    <t>Closing IMO</t>
  </si>
  <si>
    <t>Sailing</t>
  </si>
  <si>
    <t>Place of Receipt</t>
  </si>
  <si>
    <t>Port of Loading</t>
  </si>
  <si>
    <t>Hub</t>
  </si>
  <si>
    <t>Place of Delivery</t>
  </si>
  <si>
    <t>ETA</t>
  </si>
  <si>
    <t>Transit Time Port to Port</t>
  </si>
  <si>
    <t>Transit Time Closing to Port</t>
  </si>
  <si>
    <t>Green Percentage(%)</t>
  </si>
  <si>
    <t>Avg Performance Port to Cfs</t>
  </si>
  <si>
    <t>Avg Performance Port to Port</t>
  </si>
  <si>
    <t>Loading CFS</t>
  </si>
  <si>
    <t>Origin Country</t>
  </si>
  <si>
    <t>Destination Country</t>
  </si>
  <si>
    <t>2026-07-24T00:00:00</t>
  </si>
  <si>
    <t>2026-07-27T00:00:00</t>
  </si>
  <si>
    <t/>
  </si>
  <si>
    <t>104N</t>
  </si>
  <si>
    <t>2026-07-31T00:00:00</t>
  </si>
  <si>
    <t>2026-07-26T00:00:00</t>
  </si>
  <si>
    <t>2026-08-06T00:00:00</t>
  </si>
  <si>
    <t>2026-08-18T00:00:00</t>
  </si>
  <si>
    <t>MOL ENDOWMENT</t>
  </si>
  <si>
    <t>2026-08-07T00:00:00</t>
  </si>
  <si>
    <t>2026-08-11T00:00:00</t>
  </si>
  <si>
    <t>2026-08-23T00:00:00</t>
  </si>
  <si>
    <t>031N</t>
  </si>
  <si>
    <t>2026-08-14T00:00:00</t>
  </si>
  <si>
    <t>2026-08-15T00:00:00</t>
  </si>
  <si>
    <t>2026-08-19T00:00:00</t>
  </si>
  <si>
    <t>2026-09-05T00:00:00</t>
  </si>
  <si>
    <t>137N</t>
  </si>
  <si>
    <t>2026-08-21T00:00:00</t>
  </si>
  <si>
    <t>2026-08-22T00:00:00</t>
  </si>
  <si>
    <t>2026-08-26T00:00:00</t>
  </si>
  <si>
    <t>2026-09-12T00:00:00</t>
  </si>
  <si>
    <t>018N</t>
  </si>
  <si>
    <t>2026-08-28T00:00:00</t>
  </si>
  <si>
    <t>2026-08-29T00:00:00</t>
  </si>
  <si>
    <t>2026-09-02T00:00:00</t>
  </si>
  <si>
    <t>2026-09-19T00:00:00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</si>
</sst>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8" formatCode="&quot;¥&quot;#,##0.00;[Red]&quot;¥&quot;\-#,##0.00"/>
    <numFmt numFmtId="176" formatCode="yyyy/m/d;@"/>
    <numFmt numFmtId="177" formatCode="0_);[Red]\(0\)"/>
    <numFmt numFmtId="178" formatCode="m/d;@"/>
  </numFmts>
  <fonts count="26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10"/>
      <color rgb="FF000000"/>
      <name val="Arial"/>
      <family val="2"/>
    </font>
    <font>
      <u/>
      <sz val="10"/>
      <color rgb="FF0070C0"/>
      <name val="Arial"/>
      <family val="2"/>
    </font>
    <font>
      <sz val="12"/>
      <name val="ＭＳ Ｐゴシック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b/>
      <sz val="28"/>
      <name val="Arial"/>
      <family val="2"/>
    </font>
    <font>
      <sz val="28"/>
      <name val="Arial MT"/>
    </font>
    <font>
      <sz val="28"/>
      <name val="Arial MT"/>
      <family val="2"/>
    </font>
    <font>
      <b/>
      <sz val="28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24"/>
      <color rgb="FF000000"/>
      <name val="Arial MT"/>
      <family val="2"/>
    </font>
    <font>
      <sz val="18"/>
      <color theme="1"/>
      <name val="ＭＳ Ｐ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</borders>
  <cellStyleXfs count="24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/>
    <xf numFmtId="0" fontId="13" fillId="0" borderId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1" fillId="0" borderId="0">
      <alignment vertical="center"/>
    </xf>
    <xf numFmtId="0" fontId="12" fillId="0" borderId="0"/>
    <xf numFmtId="0" fontId="16" fillId="0" borderId="0"/>
    <xf numFmtId="0" fontId="11" fillId="0" borderId="0" applyBorder="0"/>
    <xf numFmtId="0" fontId="23" fillId="0" borderId="0"/>
    <xf numFmtId="0" fontId="23" fillId="0" borderId="0"/>
  </cellStyleXfs>
  <cellXfs count="59">
    <xf numFmtId="0" fontId="0" fillId="0" borderId="0" xfId="0">
      <alignment vertical="center"/>
    </xf>
    <xf numFmtId="0" fontId="3" fillId="2" borderId="0" xfId="1" applyFont="1" applyFill="1" applyAlignment="1">
      <alignment vertical="center"/>
    </xf>
    <xf numFmtId="0" fontId="4" fillId="0" borderId="0" xfId="1" applyFont="1" applyAlignment="1"/>
    <xf numFmtId="0" fontId="5" fillId="0" borderId="0" xfId="1" applyFont="1" applyFill="1" applyAlignment="1">
      <alignment vertical="center"/>
    </xf>
    <xf numFmtId="0" fontId="7" fillId="0" borderId="0" xfId="1" applyFont="1" applyFill="1" applyAlignment="1">
      <alignment vertical="center" wrapText="1"/>
    </xf>
    <xf numFmtId="0" fontId="6" fillId="0" borderId="0" xfId="1" applyFont="1" applyFill="1" applyAlignment="1">
      <alignment vertical="center"/>
    </xf>
    <xf numFmtId="0" fontId="7" fillId="0" borderId="0" xfId="1" applyFont="1" applyFill="1" applyAlignment="1">
      <alignment horizontal="right" vertical="center"/>
    </xf>
    <xf numFmtId="0" fontId="4" fillId="0" borderId="0" xfId="1" applyFont="1" applyFill="1" applyAlignment="1"/>
    <xf numFmtId="0" fontId="8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10" fillId="0" borderId="0" xfId="1" applyFont="1" applyFill="1" applyAlignment="1">
      <alignment vertical="center"/>
    </xf>
    <xf numFmtId="0" fontId="4" fillId="0" borderId="0" xfId="2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center"/>
    </xf>
    <xf numFmtId="177" fontId="6" fillId="0" borderId="0" xfId="1" applyNumberFormat="1" applyFont="1" applyFill="1" applyAlignment="1">
      <alignment vertical="center"/>
    </xf>
    <xf numFmtId="177" fontId="0" fillId="0" borderId="0" xfId="0" applyNumberFormat="1">
      <alignment vertical="center"/>
    </xf>
    <xf numFmtId="0" fontId="17" fillId="0" borderId="0" xfId="1" applyFont="1" applyAlignment="1">
      <alignment horizontal="left" vertical="center"/>
    </xf>
    <xf numFmtId="0" fontId="21" fillId="0" borderId="0" xfId="0" applyFont="1" applyFill="1" applyBorder="1" applyAlignment="1">
      <alignment horizontal="center" vertical="center" wrapText="1"/>
    </xf>
    <xf numFmtId="0" fontId="19" fillId="0" borderId="0" xfId="1" applyNumberFormat="1" applyFont="1" applyFill="1" applyBorder="1" applyAlignment="1">
      <alignment horizontal="center" vertical="center" wrapText="1"/>
    </xf>
    <xf numFmtId="0" fontId="6" fillId="4" borderId="0" xfId="1" applyFont="1" applyFill="1" applyAlignment="1">
      <alignment horizontal="left" vertical="center"/>
    </xf>
    <xf numFmtId="0" fontId="3" fillId="4" borderId="0" xfId="1" applyFont="1" applyFill="1" applyAlignment="1">
      <alignment vertical="center"/>
    </xf>
    <xf numFmtId="0" fontId="20" fillId="0" borderId="0" xfId="0" applyFont="1" applyFill="1" applyBorder="1" applyAlignment="1">
      <alignment horizontal="center" vertical="center" wrapText="1"/>
    </xf>
    <xf numFmtId="178" fontId="21" fillId="0" borderId="0" xfId="0" applyNumberFormat="1" applyFont="1" applyFill="1" applyBorder="1" applyAlignment="1">
      <alignment horizontal="center" vertical="center" wrapText="1"/>
    </xf>
    <xf numFmtId="0" fontId="22" fillId="0" borderId="0" xfId="1" applyNumberFormat="1" applyFont="1" applyFill="1" applyBorder="1" applyAlignment="1">
      <alignment horizontal="center" vertical="center" wrapText="1"/>
    </xf>
    <xf numFmtId="176" fontId="17" fillId="0" borderId="0" xfId="1" applyNumberFormat="1" applyFont="1" applyFill="1" applyAlignment="1">
      <alignment horizontal="center" vertical="center"/>
    </xf>
    <xf numFmtId="178" fontId="21" fillId="0" borderId="6" xfId="0" applyNumberFormat="1" applyFont="1" applyFill="1" applyBorder="1" applyAlignment="1">
      <alignment horizontal="center" vertical="center" wrapText="1"/>
    </xf>
    <xf numFmtId="0" fontId="18" fillId="3" borderId="2" xfId="1" applyNumberFormat="1" applyFont="1" applyFill="1" applyBorder="1" applyAlignment="1">
      <alignment horizontal="center" vertical="center" wrapText="1"/>
    </xf>
    <xf numFmtId="0" fontId="18" fillId="3" borderId="7" xfId="1" applyNumberFormat="1" applyFont="1" applyFill="1" applyBorder="1" applyAlignment="1">
      <alignment horizontal="center" vertical="center" wrapText="1"/>
    </xf>
    <xf numFmtId="0" fontId="18" fillId="3" borderId="10" xfId="1" applyNumberFormat="1" applyFont="1" applyFill="1" applyBorder="1" applyAlignment="1">
      <alignment horizontal="center" vertical="center" wrapText="1"/>
    </xf>
    <xf numFmtId="0" fontId="18" fillId="3" borderId="11" xfId="1" applyNumberFormat="1" applyFont="1" applyFill="1" applyBorder="1" applyAlignment="1">
      <alignment horizontal="center" vertical="center" wrapText="1"/>
    </xf>
    <xf numFmtId="178" fontId="21" fillId="0" borderId="15" xfId="0" applyNumberFormat="1" applyFont="1" applyFill="1" applyBorder="1" applyAlignment="1">
      <alignment horizontal="center" vertical="center" wrapText="1"/>
    </xf>
    <xf numFmtId="178" fontId="21" fillId="0" borderId="16" xfId="0" applyNumberFormat="1" applyFont="1" applyFill="1" applyBorder="1" applyAlignment="1">
      <alignment horizontal="center" vertical="center" wrapText="1"/>
    </xf>
    <xf numFmtId="178" fontId="21" fillId="0" borderId="17" xfId="0" applyNumberFormat="1" applyFont="1" applyFill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shrinkToFit="1"/>
    </xf>
    <xf numFmtId="0" fontId="21" fillId="0" borderId="5" xfId="0" applyFont="1" applyBorder="1" applyAlignment="1">
      <alignment horizontal="center" vertical="center" shrinkToFit="1"/>
    </xf>
    <xf numFmtId="178" fontId="24" fillId="0" borderId="5" xfId="0" applyNumberFormat="1" applyFont="1" applyBorder="1" applyAlignment="1">
      <alignment horizontal="center" vertical="center" shrinkToFit="1"/>
    </xf>
    <xf numFmtId="178" fontId="24" fillId="0" borderId="6" xfId="0" applyNumberFormat="1" applyFont="1" applyBorder="1" applyAlignment="1">
      <alignment horizontal="center" vertical="center" shrinkToFit="1"/>
    </xf>
    <xf numFmtId="0" fontId="20" fillId="0" borderId="18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178" fontId="24" fillId="0" borderId="19" xfId="0" applyNumberFormat="1" applyFont="1" applyBorder="1" applyAlignment="1">
      <alignment horizontal="center" vertical="center" shrinkToFit="1"/>
    </xf>
    <xf numFmtId="178" fontId="24" fillId="0" borderId="20" xfId="0" applyNumberFormat="1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178" fontId="24" fillId="0" borderId="13" xfId="0" applyNumberFormat="1" applyFont="1" applyBorder="1" applyAlignment="1">
      <alignment horizontal="center" vertical="center" shrinkToFit="1"/>
    </xf>
    <xf numFmtId="178" fontId="24" fillId="0" borderId="14" xfId="0" applyNumberFormat="1" applyFont="1" applyBorder="1" applyAlignment="1">
      <alignment horizontal="center" vertical="center" shrinkToFit="1"/>
    </xf>
    <xf numFmtId="178" fontId="21" fillId="0" borderId="21" xfId="0" applyNumberFormat="1" applyFont="1" applyFill="1" applyBorder="1" applyAlignment="1">
      <alignment horizontal="center" vertical="center" wrapText="1"/>
    </xf>
    <xf numFmtId="178" fontId="21" fillId="0" borderId="22" xfId="0" applyNumberFormat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vertical="center"/>
    </xf>
    <xf numFmtId="0" fontId="23" fillId="0" borderId="0" xfId="22" applyBorder="1"/>
    <xf numFmtId="0" fontId="10" fillId="0" borderId="0" xfId="1" applyFont="1" applyFill="1" applyBorder="1" applyAlignment="1">
      <alignment vertical="center"/>
    </xf>
    <xf numFmtId="0" fontId="20" fillId="0" borderId="18" xfId="0" applyFont="1" applyBorder="1" applyAlignment="1">
      <alignment horizontal="center" vertical="center" shrinkToFit="1"/>
    </xf>
    <xf numFmtId="0" fontId="25" fillId="0" borderId="0" xfId="22" applyFont="1"/>
    <xf numFmtId="0" fontId="4" fillId="0" borderId="0" xfId="1" applyFont="1"/>
    <xf numFmtId="0" fontId="7" fillId="4" borderId="0" xfId="1" applyFont="1" applyFill="1" applyAlignment="1">
      <alignment horizontal="center" vertical="center" wrapText="1"/>
    </xf>
    <xf numFmtId="0" fontId="7" fillId="4" borderId="0" xfId="1" applyFont="1" applyFill="1" applyAlignment="1">
      <alignment horizontal="center" vertical="center"/>
    </xf>
    <xf numFmtId="0" fontId="18" fillId="3" borderId="1" xfId="1" applyNumberFormat="1" applyFont="1" applyFill="1" applyBorder="1" applyAlignment="1">
      <alignment horizontal="center" vertical="center" wrapText="1"/>
    </xf>
    <xf numFmtId="0" fontId="18" fillId="3" borderId="8" xfId="1" applyNumberFormat="1" applyFont="1" applyFill="1" applyBorder="1" applyAlignment="1">
      <alignment horizontal="center" vertical="center" wrapText="1"/>
    </xf>
    <xf numFmtId="0" fontId="18" fillId="3" borderId="3" xfId="1" applyNumberFormat="1" applyFont="1" applyFill="1" applyBorder="1" applyAlignment="1">
      <alignment horizontal="center" vertical="center" wrapText="1"/>
    </xf>
    <xf numFmtId="0" fontId="18" fillId="3" borderId="9" xfId="1" applyNumberFormat="1" applyFont="1" applyFill="1" applyBorder="1" applyAlignment="1">
      <alignment horizontal="center" vertical="center" wrapText="1"/>
    </xf>
    <xf numFmtId="0" fontId="23" fillId="0" borderId="0" xfId="23"/>
    <xf numFmtId="0" fontId="21" fillId="0" borderId="13" xfId="0" applyFont="1" applyBorder="1" applyAlignment="1">
      <alignment horizontal="center" vertical="center" shrinkToFit="1"/>
    </xf>
  </cellXfs>
  <cellStyles count="24">
    <cellStyle name="Normal 2" xfId="8" xr:uid="{00000000-0005-0000-0000-000000000000}"/>
    <cellStyle name="スタイル 1" xfId="19" xr:uid="{00000000-0005-0000-0000-000001000000}"/>
    <cellStyle name="ハイパーリンク" xfId="14" builtinId="8" customBuiltin="1"/>
    <cellStyle name="標準" xfId="0" builtinId="0"/>
    <cellStyle name="標準 2" xfId="1" xr:uid="{00000000-0005-0000-0000-000004000000}"/>
    <cellStyle name="標準 2 2" xfId="9" xr:uid="{00000000-0005-0000-0000-000005000000}"/>
    <cellStyle name="標準 2 2 2" xfId="15" xr:uid="{00000000-0005-0000-0000-000006000000}"/>
    <cellStyle name="標準 2 3" xfId="12" xr:uid="{00000000-0005-0000-0000-000007000000}"/>
    <cellStyle name="標準 2 3 2" xfId="17" xr:uid="{00000000-0005-0000-0000-000008000000}"/>
    <cellStyle name="標準 3" xfId="10" xr:uid="{00000000-0005-0000-0000-000009000000}"/>
    <cellStyle name="標準 3 2" xfId="11" xr:uid="{00000000-0005-0000-0000-00000A000000}"/>
    <cellStyle name="標準 3 4" xfId="23" xr:uid="{162C1BB8-0E0D-44F3-A302-3AEC4A7FA042}"/>
    <cellStyle name="標準 4" xfId="13" xr:uid="{00000000-0005-0000-0000-00000B000000}"/>
    <cellStyle name="標準 4 2" xfId="18" xr:uid="{00000000-0005-0000-0000-00000C000000}"/>
    <cellStyle name="標準 5" xfId="21" xr:uid="{00000000-0005-0000-0000-00000D000000}"/>
    <cellStyle name="標準 6" xfId="22" xr:uid="{7FD8BF61-1E46-4192-AE3D-09C0A9C66C81}"/>
    <cellStyle name="標準_Sheet1" xfId="2" xr:uid="{00000000-0005-0000-0000-00000E000000}"/>
    <cellStyle name="表示済みのハイパーリンク" xfId="16" builtinId="9" customBuiltin="1"/>
    <cellStyle name="未定義" xfId="20" xr:uid="{00000000-0005-0000-0000-000010000000}"/>
    <cellStyle name="콤마 [0]_HMMREQ~1" xfId="3" xr:uid="{00000000-0005-0000-0000-000011000000}"/>
    <cellStyle name="콤마_HMMREQ~1" xfId="4" xr:uid="{00000000-0005-0000-0000-000012000000}"/>
    <cellStyle name="통화 [0]_HMMREQ~1" xfId="5" xr:uid="{00000000-0005-0000-0000-000013000000}"/>
    <cellStyle name="통화_HMMREQ~1" xfId="6" xr:uid="{00000000-0005-0000-0000-000014000000}"/>
    <cellStyle name="표준_HMMREQ~1" xfId="7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32</xdr:row>
      <xdr:rowOff>0</xdr:rowOff>
    </xdr:from>
    <xdr:ext cx="2525419" cy="558102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922668" y="176740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1754196</xdr:colOff>
      <xdr:row>1</xdr:row>
      <xdr:rowOff>76200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47800"/>
        </a:xfrm>
        <a:prstGeom prst="rect">
          <a:avLst/>
        </a:prstGeom>
      </xdr:spPr>
    </xdr:pic>
    <xdr:clientData/>
  </xdr:twoCellAnchor>
  <xdr:twoCellAnchor>
    <xdr:from>
      <xdr:col>0</xdr:col>
      <xdr:colOff>119062</xdr:colOff>
      <xdr:row>1</xdr:row>
      <xdr:rowOff>613828</xdr:rowOff>
    </xdr:from>
    <xdr:to>
      <xdr:col>2</xdr:col>
      <xdr:colOff>142874</xdr:colOff>
      <xdr:row>2</xdr:row>
      <xdr:rowOff>845995</xdr:rowOff>
    </xdr:to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119062" y="1947328"/>
          <a:ext cx="7524750" cy="851292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Jakarta, Indonesia</a:t>
          </a:r>
        </a:p>
      </xdr:txBody>
    </xdr:sp>
    <xdr:clientData/>
  </xdr:twoCellAnchor>
  <xdr:oneCellAnchor>
    <xdr:from>
      <xdr:col>1</xdr:col>
      <xdr:colOff>550068</xdr:colOff>
      <xdr:row>40</xdr:row>
      <xdr:rowOff>0</xdr:rowOff>
    </xdr:from>
    <xdr:ext cx="2525419" cy="558102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0138568" y="163786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437198</xdr:colOff>
      <xdr:row>14</xdr:row>
      <xdr:rowOff>555308</xdr:rowOff>
    </xdr:from>
    <xdr:to>
      <xdr:col>5</xdr:col>
      <xdr:colOff>1545908</xdr:colOff>
      <xdr:row>17</xdr:row>
      <xdr:rowOff>587691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452438" y="11549063"/>
          <a:ext cx="16144875" cy="2190748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absolute">
    <xdr:from>
      <xdr:col>48</xdr:col>
      <xdr:colOff>277669</xdr:colOff>
      <xdr:row>192</xdr:row>
      <xdr:rowOff>98425</xdr:rowOff>
    </xdr:from>
    <xdr:to>
      <xdr:col>60</xdr:col>
      <xdr:colOff>545234</xdr:colOff>
      <xdr:row>239</xdr:row>
      <xdr:rowOff>55880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4283650" y="55324375"/>
          <a:ext cx="8496300" cy="804227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</a:t>
          </a:r>
          <a:r>
            <a:rPr kumimoji="1" lang="en-US" altLang="ja-JP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AC40"/>
  <sheetViews>
    <sheetView tabSelected="1" view="pageBreakPreview" topLeftCell="B1" zoomScale="40" zoomScaleNormal="25" zoomScaleSheetLayoutView="40" zoomScalePageLayoutView="10" workbookViewId="0">
      <selection activeCell="AJ11" sqref="AJ11"/>
    </sheetView>
  </sheetViews>
  <sheetFormatPr defaultRowHeight="13.2"/>
  <cols>
    <col min="1" max="1" width="67.21875" customWidth="1"/>
    <col min="2" max="2" width="31.109375" customWidth="1"/>
    <col min="3" max="3" width="30.77734375" customWidth="1"/>
    <col min="4" max="4" width="36.109375" customWidth="1"/>
    <col min="5" max="5" width="30.77734375" style="14" customWidth="1"/>
    <col min="6" max="6" width="24.88671875" style="14" customWidth="1"/>
    <col min="7" max="7" width="10.109375" customWidth="1"/>
    <col min="8" max="8" width="34.88671875" customWidth="1"/>
    <col min="9" max="11" width="60.21875" hidden="1" customWidth="1"/>
    <col min="12" max="14" width="34.88671875" hidden="1" customWidth="1"/>
    <col min="15" max="15" width="13.33203125" hidden="1" customWidth="1"/>
    <col min="16" max="16" width="15.88671875" hidden="1" customWidth="1"/>
    <col min="17" max="27" width="9" hidden="1" customWidth="1"/>
    <col min="28" max="28" width="8.88671875" hidden="1" customWidth="1"/>
    <col min="29" max="29" width="8.88671875" customWidth="1"/>
  </cols>
  <sheetData>
    <row r="1" spans="1:29" s="2" customFormat="1" ht="106.2" customHeight="1">
      <c r="A1" s="18" t="s">
        <v>9</v>
      </c>
      <c r="B1" s="19"/>
      <c r="C1" s="19"/>
      <c r="D1" s="19"/>
      <c r="E1" s="51" t="s">
        <v>5</v>
      </c>
      <c r="F1" s="52"/>
      <c r="G1" s="19"/>
      <c r="H1" s="1"/>
      <c r="I1" s="9"/>
      <c r="J1" s="9"/>
      <c r="N1" s="4"/>
      <c r="O1" s="4"/>
      <c r="P1" s="4"/>
      <c r="Q1" s="4"/>
      <c r="R1" s="4"/>
    </row>
    <row r="2" spans="1:29" s="7" customFormat="1" ht="48.75" customHeight="1">
      <c r="A2" s="5"/>
      <c r="B2" s="5"/>
      <c r="C2" s="5"/>
      <c r="D2" s="5"/>
      <c r="E2" s="13"/>
      <c r="F2" s="13"/>
      <c r="G2" s="5"/>
      <c r="H2" s="5"/>
      <c r="I2" s="2"/>
      <c r="J2" s="2"/>
      <c r="K2" s="2"/>
      <c r="L2" s="2"/>
      <c r="M2" s="2"/>
      <c r="N2" s="5"/>
      <c r="O2" s="5"/>
      <c r="P2" s="5"/>
      <c r="Q2" s="5"/>
      <c r="R2" s="6"/>
    </row>
    <row r="3" spans="1:29" s="2" customFormat="1" ht="72" customHeight="1" thickBot="1">
      <c r="A3" s="8"/>
      <c r="B3" s="9"/>
      <c r="C3" s="9"/>
      <c r="D3" s="9"/>
      <c r="E3" s="23">
        <v>46224</v>
      </c>
      <c r="F3" s="15" t="s">
        <v>1</v>
      </c>
      <c r="H3" s="9"/>
      <c r="I3" s="3"/>
      <c r="J3" s="3"/>
      <c r="K3" s="3"/>
      <c r="L3" s="3"/>
      <c r="M3" s="3"/>
    </row>
    <row r="4" spans="1:29" s="2" customFormat="1" ht="87" customHeight="1">
      <c r="A4" s="53" t="s">
        <v>0</v>
      </c>
      <c r="B4" s="55" t="s">
        <v>6</v>
      </c>
      <c r="C4" s="55" t="s">
        <v>2</v>
      </c>
      <c r="D4" s="25" t="s">
        <v>8</v>
      </c>
      <c r="E4" s="26" t="s">
        <v>7</v>
      </c>
      <c r="F4" s="22"/>
      <c r="I4" s="3"/>
      <c r="J4" s="3"/>
      <c r="K4" s="3"/>
      <c r="L4" s="3"/>
      <c r="M4" s="3"/>
    </row>
    <row r="5" spans="1:29" s="2" customFormat="1" ht="48" customHeight="1" thickBot="1">
      <c r="A5" s="54"/>
      <c r="B5" s="56"/>
      <c r="C5" s="56"/>
      <c r="D5" s="27" t="s">
        <v>3</v>
      </c>
      <c r="E5" s="28" t="s">
        <v>4</v>
      </c>
      <c r="F5" s="17"/>
      <c r="I5" s="49" t="s">
        <v>22</v>
      </c>
      <c r="J5" s="49" t="s">
        <v>23</v>
      </c>
      <c r="K5" s="49" t="s">
        <v>24</v>
      </c>
      <c r="L5" s="49" t="s">
        <v>25</v>
      </c>
      <c r="M5" s="49" t="s">
        <v>26</v>
      </c>
      <c r="N5" s="49" t="s">
        <v>27</v>
      </c>
      <c r="O5" s="49" t="s">
        <v>28</v>
      </c>
      <c r="P5" s="49" t="s">
        <v>29</v>
      </c>
      <c r="Q5" s="49" t="s">
        <v>30</v>
      </c>
      <c r="R5" s="49" t="s">
        <v>31</v>
      </c>
      <c r="S5" s="49" t="s">
        <v>32</v>
      </c>
      <c r="T5" s="49" t="s">
        <v>33</v>
      </c>
      <c r="U5" s="49" t="s">
        <v>34</v>
      </c>
      <c r="V5" s="49" t="s">
        <v>35</v>
      </c>
      <c r="W5" s="49" t="s">
        <v>36</v>
      </c>
      <c r="X5" s="49" t="s">
        <v>37</v>
      </c>
      <c r="Y5" s="49" t="s">
        <v>38</v>
      </c>
      <c r="Z5" s="49" t="s">
        <v>39</v>
      </c>
      <c r="AA5" s="49" t="s">
        <v>40</v>
      </c>
      <c r="AB5" s="49"/>
      <c r="AC5" s="50"/>
    </row>
    <row r="6" spans="1:29" s="3" customFormat="1" ht="57" customHeight="1">
      <c r="A6" s="32" t="str">
        <f>I6</f>
        <v>SPIL KARTINI</v>
      </c>
      <c r="B6" s="33" t="str">
        <f>J6</f>
        <v>017N</v>
      </c>
      <c r="C6" s="34" t="str">
        <f>TEXT(DATEVALUE(LEFT(L6, 10)), "m/d")</f>
        <v>7/24</v>
      </c>
      <c r="D6" s="34" t="str">
        <f>TEXT(DATEVALUE(LEFT(N6, 10)), "m/d")</f>
        <v>7/27</v>
      </c>
      <c r="E6" s="35" t="str">
        <f>TEXT(DATEVALUE(LEFT(S6, 10)), "m/d")</f>
        <v>8/8</v>
      </c>
      <c r="F6" s="21"/>
      <c r="I6" s="57" t="s">
        <v>12</v>
      </c>
      <c r="J6" s="57" t="s">
        <v>20</v>
      </c>
      <c r="K6" s="57" t="s">
        <v>14</v>
      </c>
      <c r="L6" s="57" t="s">
        <v>41</v>
      </c>
      <c r="M6" s="57" t="s">
        <v>19</v>
      </c>
      <c r="N6" s="57" t="s">
        <v>42</v>
      </c>
      <c r="O6" s="57" t="s">
        <v>16</v>
      </c>
      <c r="P6" s="57" t="s">
        <v>16</v>
      </c>
      <c r="Q6" s="57" t="s">
        <v>17</v>
      </c>
      <c r="R6" s="57" t="s">
        <v>17</v>
      </c>
      <c r="S6" s="57" t="s">
        <v>21</v>
      </c>
      <c r="T6" s="57">
        <v>12</v>
      </c>
      <c r="U6" s="57">
        <v>15</v>
      </c>
      <c r="V6" s="57">
        <v>0</v>
      </c>
      <c r="W6" s="57">
        <v>17</v>
      </c>
      <c r="X6" s="57">
        <v>14</v>
      </c>
      <c r="Y6" s="57" t="s">
        <v>16</v>
      </c>
      <c r="Z6" s="57" t="s">
        <v>18</v>
      </c>
      <c r="AA6" s="57" t="s">
        <v>15</v>
      </c>
      <c r="AB6" s="57" t="s">
        <v>43</v>
      </c>
    </row>
    <row r="7" spans="1:29" s="3" customFormat="1" ht="57" customHeight="1">
      <c r="A7" s="36" t="str">
        <f t="shared" ref="A7:B8" si="0">I7</f>
        <v>NYK DAEDALUS</v>
      </c>
      <c r="B7" s="37" t="str">
        <f t="shared" si="0"/>
        <v>104N</v>
      </c>
      <c r="C7" s="38" t="str">
        <f t="shared" ref="C7:C8" si="1">TEXT(DATEVALUE(LEFT(L7, 10)), "m/d")</f>
        <v>7/31</v>
      </c>
      <c r="D7" s="38" t="str">
        <f t="shared" ref="D7:D8" si="2">TEXT(DATEVALUE(LEFT(N7, 10)), "m/d")</f>
        <v>8/6</v>
      </c>
      <c r="E7" s="39" t="str">
        <f t="shared" ref="E7:E8" si="3">TEXT(DATEVALUE(LEFT(S7, 10)), "m/d")</f>
        <v>8/18</v>
      </c>
      <c r="F7" s="21"/>
      <c r="I7" s="57" t="s">
        <v>10</v>
      </c>
      <c r="J7" s="57" t="s">
        <v>44</v>
      </c>
      <c r="K7" s="57" t="s">
        <v>14</v>
      </c>
      <c r="L7" s="57" t="s">
        <v>45</v>
      </c>
      <c r="M7" s="57" t="s">
        <v>46</v>
      </c>
      <c r="N7" s="57" t="s">
        <v>47</v>
      </c>
      <c r="O7" s="57" t="s">
        <v>16</v>
      </c>
      <c r="P7" s="57" t="s">
        <v>16</v>
      </c>
      <c r="Q7" s="57" t="s">
        <v>17</v>
      </c>
      <c r="R7" s="57" t="s">
        <v>17</v>
      </c>
      <c r="S7" s="57" t="s">
        <v>48</v>
      </c>
      <c r="T7" s="57">
        <v>12</v>
      </c>
      <c r="U7" s="57">
        <v>18</v>
      </c>
      <c r="V7" s="57">
        <v>0</v>
      </c>
      <c r="W7" s="57">
        <v>17</v>
      </c>
      <c r="X7" s="57">
        <v>14</v>
      </c>
      <c r="Y7" s="57" t="s">
        <v>16</v>
      </c>
      <c r="Z7" s="57" t="s">
        <v>18</v>
      </c>
      <c r="AA7" s="57" t="s">
        <v>15</v>
      </c>
      <c r="AB7" s="57" t="s">
        <v>43</v>
      </c>
    </row>
    <row r="8" spans="1:29" s="3" customFormat="1" ht="57" customHeight="1">
      <c r="A8" s="48" t="str">
        <f t="shared" si="0"/>
        <v>MOL ENDOWMENT</v>
      </c>
      <c r="B8" s="37" t="str">
        <f t="shared" si="0"/>
        <v>104N</v>
      </c>
      <c r="C8" s="38" t="str">
        <f t="shared" si="1"/>
        <v>8/7</v>
      </c>
      <c r="D8" s="38" t="str">
        <f t="shared" si="2"/>
        <v>8/11</v>
      </c>
      <c r="E8" s="39" t="str">
        <f t="shared" si="3"/>
        <v>8/23</v>
      </c>
      <c r="F8" s="21"/>
      <c r="I8" s="57" t="s">
        <v>49</v>
      </c>
      <c r="J8" s="57" t="s">
        <v>44</v>
      </c>
      <c r="K8" s="57" t="s">
        <v>14</v>
      </c>
      <c r="L8" s="57" t="s">
        <v>50</v>
      </c>
      <c r="M8" s="57" t="s">
        <v>45</v>
      </c>
      <c r="N8" s="57" t="s">
        <v>51</v>
      </c>
      <c r="O8" s="57" t="s">
        <v>16</v>
      </c>
      <c r="P8" s="57" t="s">
        <v>16</v>
      </c>
      <c r="Q8" s="57" t="s">
        <v>17</v>
      </c>
      <c r="R8" s="57" t="s">
        <v>17</v>
      </c>
      <c r="S8" s="57" t="s">
        <v>52</v>
      </c>
      <c r="T8" s="57">
        <v>12</v>
      </c>
      <c r="U8" s="57">
        <v>16</v>
      </c>
      <c r="V8" s="57">
        <v>0</v>
      </c>
      <c r="W8" s="57">
        <v>17</v>
      </c>
      <c r="X8" s="57">
        <v>14</v>
      </c>
      <c r="Y8" s="57" t="s">
        <v>16</v>
      </c>
      <c r="Z8" s="57" t="s">
        <v>18</v>
      </c>
      <c r="AA8" s="57" t="s">
        <v>15</v>
      </c>
      <c r="AB8" s="57" t="s">
        <v>43</v>
      </c>
    </row>
    <row r="9" spans="1:29" s="3" customFormat="1" ht="57" customHeight="1">
      <c r="A9" s="48" t="str">
        <f t="shared" ref="A9:A10" si="4">I9</f>
        <v>NAGOYA TOWER</v>
      </c>
      <c r="B9" s="37" t="str">
        <f t="shared" ref="B9:B10" si="5">J9</f>
        <v>031N</v>
      </c>
      <c r="C9" s="38" t="str">
        <f t="shared" ref="C9:C10" si="6">TEXT(DATEVALUE(LEFT(L9, 10)), "m/d")</f>
        <v>8/14</v>
      </c>
      <c r="D9" s="38" t="str">
        <f t="shared" ref="D9:D10" si="7">TEXT(DATEVALUE(LEFT(N9, 10)), "m/d")</f>
        <v>8/19</v>
      </c>
      <c r="E9" s="39" t="str">
        <f t="shared" ref="E9:E10" si="8">TEXT(DATEVALUE(LEFT(S9, 10)), "m/d")</f>
        <v>9/5</v>
      </c>
      <c r="F9" s="21"/>
      <c r="I9" s="57" t="s">
        <v>13</v>
      </c>
      <c r="J9" s="57" t="s">
        <v>53</v>
      </c>
      <c r="K9" s="57" t="s">
        <v>14</v>
      </c>
      <c r="L9" s="57" t="s">
        <v>54</v>
      </c>
      <c r="M9" s="57" t="s">
        <v>55</v>
      </c>
      <c r="N9" s="57" t="s">
        <v>56</v>
      </c>
      <c r="O9" s="57" t="s">
        <v>16</v>
      </c>
      <c r="P9" s="57" t="s">
        <v>16</v>
      </c>
      <c r="Q9" s="57" t="s">
        <v>17</v>
      </c>
      <c r="R9" s="57" t="s">
        <v>17</v>
      </c>
      <c r="S9" s="57" t="s">
        <v>57</v>
      </c>
      <c r="T9" s="57">
        <v>17</v>
      </c>
      <c r="U9" s="57">
        <v>22</v>
      </c>
      <c r="V9" s="57">
        <v>0</v>
      </c>
      <c r="W9" s="57">
        <v>17</v>
      </c>
      <c r="X9" s="57">
        <v>14</v>
      </c>
      <c r="Y9" s="57" t="s">
        <v>16</v>
      </c>
      <c r="Z9" s="57" t="s">
        <v>18</v>
      </c>
      <c r="AA9" s="57" t="s">
        <v>15</v>
      </c>
      <c r="AB9" s="57" t="s">
        <v>43</v>
      </c>
    </row>
    <row r="10" spans="1:29" s="3" customFormat="1" ht="57" customHeight="1">
      <c r="A10" s="48" t="str">
        <f t="shared" si="4"/>
        <v>BEAR MOUNTAIN BRIDGE</v>
      </c>
      <c r="B10" s="37" t="str">
        <f t="shared" si="5"/>
        <v>137N</v>
      </c>
      <c r="C10" s="38" t="str">
        <f t="shared" si="6"/>
        <v>8/21</v>
      </c>
      <c r="D10" s="38" t="str">
        <f t="shared" si="7"/>
        <v>8/26</v>
      </c>
      <c r="E10" s="39" t="str">
        <f t="shared" si="8"/>
        <v>9/12</v>
      </c>
      <c r="F10" s="21"/>
      <c r="I10" s="57" t="s">
        <v>11</v>
      </c>
      <c r="J10" s="57" t="s">
        <v>58</v>
      </c>
      <c r="K10" s="57" t="s">
        <v>14</v>
      </c>
      <c r="L10" s="57" t="s">
        <v>59</v>
      </c>
      <c r="M10" s="57" t="s">
        <v>60</v>
      </c>
      <c r="N10" s="57" t="s">
        <v>61</v>
      </c>
      <c r="O10" s="57" t="s">
        <v>16</v>
      </c>
      <c r="P10" s="57" t="s">
        <v>16</v>
      </c>
      <c r="Q10" s="57" t="s">
        <v>17</v>
      </c>
      <c r="R10" s="57" t="s">
        <v>17</v>
      </c>
      <c r="S10" s="57" t="s">
        <v>62</v>
      </c>
      <c r="T10" s="57">
        <v>17</v>
      </c>
      <c r="U10" s="57">
        <v>22</v>
      </c>
      <c r="V10" s="57">
        <v>0</v>
      </c>
      <c r="W10" s="57">
        <v>17</v>
      </c>
      <c r="X10" s="57">
        <v>14</v>
      </c>
      <c r="Y10" s="57" t="s">
        <v>16</v>
      </c>
      <c r="Z10" s="57" t="s">
        <v>18</v>
      </c>
      <c r="AA10" s="57" t="s">
        <v>15</v>
      </c>
      <c r="AB10" s="57" t="s">
        <v>43</v>
      </c>
    </row>
    <row r="11" spans="1:29" s="45" customFormat="1" ht="57" customHeight="1" thickBot="1">
      <c r="A11" s="40" t="str">
        <f>I11</f>
        <v>SPIL KARTINI</v>
      </c>
      <c r="B11" s="58" t="str">
        <f>J11</f>
        <v>018N</v>
      </c>
      <c r="C11" s="41" t="str">
        <f>TEXT(DATEVALUE(LEFT(L11, 10)), "m/d")</f>
        <v>8/28</v>
      </c>
      <c r="D11" s="41" t="str">
        <f>TEXT(DATEVALUE(LEFT(N11, 10)), "m/d")</f>
        <v>9/2</v>
      </c>
      <c r="E11" s="42" t="str">
        <f>TEXT(DATEVALUE(LEFT(S11, 10)), "m/d")</f>
        <v>9/19</v>
      </c>
      <c r="F11" s="21"/>
      <c r="I11" s="57" t="s">
        <v>12</v>
      </c>
      <c r="J11" s="57" t="s">
        <v>63</v>
      </c>
      <c r="K11" s="57" t="s">
        <v>14</v>
      </c>
      <c r="L11" s="57" t="s">
        <v>64</v>
      </c>
      <c r="M11" s="57" t="s">
        <v>65</v>
      </c>
      <c r="N11" s="57" t="s">
        <v>66</v>
      </c>
      <c r="O11" s="57" t="s">
        <v>16</v>
      </c>
      <c r="P11" s="57" t="s">
        <v>16</v>
      </c>
      <c r="Q11" s="57" t="s">
        <v>17</v>
      </c>
      <c r="R11" s="57" t="s">
        <v>17</v>
      </c>
      <c r="S11" s="57" t="s">
        <v>67</v>
      </c>
      <c r="T11" s="57">
        <v>17</v>
      </c>
      <c r="U11" s="57">
        <v>22</v>
      </c>
      <c r="V11" s="57">
        <v>0</v>
      </c>
      <c r="W11" s="57">
        <v>17</v>
      </c>
      <c r="X11" s="57">
        <v>14</v>
      </c>
      <c r="Y11" s="57" t="s">
        <v>16</v>
      </c>
      <c r="Z11" s="57" t="s">
        <v>18</v>
      </c>
      <c r="AA11" s="57" t="s">
        <v>15</v>
      </c>
      <c r="AB11" s="57" t="s">
        <v>43</v>
      </c>
    </row>
    <row r="12" spans="1:29" s="45" customFormat="1" ht="57" customHeight="1">
      <c r="A12" s="20"/>
      <c r="B12" s="16"/>
      <c r="C12" s="21"/>
      <c r="D12" s="21"/>
      <c r="E12" s="21"/>
      <c r="F12" s="21"/>
      <c r="I12" s="46"/>
      <c r="J12" s="46"/>
      <c r="K12" s="46"/>
      <c r="L12" s="47"/>
      <c r="M12" s="47"/>
    </row>
    <row r="13" spans="1:29" s="45" customFormat="1" ht="57" customHeight="1">
      <c r="A13" s="20"/>
      <c r="B13" s="16"/>
      <c r="C13" s="21"/>
      <c r="D13" s="21"/>
      <c r="E13" s="21"/>
      <c r="F13" s="21"/>
      <c r="I13" s="46"/>
      <c r="J13" s="46"/>
      <c r="K13" s="46"/>
      <c r="L13" s="47"/>
      <c r="M13" s="47"/>
    </row>
    <row r="14" spans="1:29" s="3" customFormat="1" ht="57" customHeight="1" thickBot="1">
      <c r="A14" s="20"/>
      <c r="B14" s="16"/>
      <c r="C14" s="21"/>
      <c r="D14" s="21"/>
      <c r="E14" s="21"/>
      <c r="F14" s="21"/>
      <c r="I14" s="43"/>
      <c r="J14" s="44"/>
      <c r="K14" s="44"/>
      <c r="L14" s="10"/>
      <c r="M14" s="10"/>
    </row>
    <row r="15" spans="1:29" s="3" customFormat="1" ht="57" customHeight="1" thickBot="1">
      <c r="A15" s="20"/>
      <c r="B15" s="16"/>
      <c r="C15" s="21"/>
      <c r="D15" s="21"/>
      <c r="E15" s="21"/>
      <c r="F15" s="21"/>
      <c r="I15" s="29"/>
      <c r="J15" s="24"/>
      <c r="K15" s="24"/>
      <c r="L15" s="10"/>
      <c r="M15" s="10"/>
    </row>
    <row r="16" spans="1:29" s="3" customFormat="1" ht="57" customHeight="1" thickBot="1">
      <c r="A16" s="20"/>
      <c r="B16" s="16"/>
      <c r="C16" s="21"/>
      <c r="D16" s="21"/>
      <c r="E16" s="21"/>
      <c r="F16" s="21"/>
      <c r="I16" s="29"/>
      <c r="J16" s="24"/>
      <c r="K16" s="24"/>
      <c r="L16" s="10"/>
      <c r="M16" s="10"/>
    </row>
    <row r="17" spans="1:13" s="3" customFormat="1" ht="57" customHeight="1" thickBot="1">
      <c r="A17" s="20"/>
      <c r="B17" s="16"/>
      <c r="C17" s="21"/>
      <c r="D17" s="21"/>
      <c r="E17" s="21"/>
      <c r="F17" s="21"/>
      <c r="I17" s="29"/>
      <c r="J17" s="24"/>
      <c r="K17" s="24"/>
      <c r="L17" s="10"/>
      <c r="M17" s="10"/>
    </row>
    <row r="18" spans="1:13" s="3" customFormat="1" ht="57" customHeight="1" thickBot="1">
      <c r="A18" s="20"/>
      <c r="B18" s="16"/>
      <c r="C18" s="21"/>
      <c r="D18" s="21"/>
      <c r="E18" s="21"/>
      <c r="F18" s="21"/>
      <c r="I18" s="29"/>
      <c r="J18" s="24"/>
      <c r="K18" s="24"/>
      <c r="L18" s="10"/>
      <c r="M18" s="10"/>
    </row>
    <row r="19" spans="1:13" s="3" customFormat="1" ht="57" customHeight="1" thickBot="1">
      <c r="A19" s="20"/>
      <c r="B19" s="16"/>
      <c r="C19" s="21"/>
      <c r="D19" s="21"/>
      <c r="E19" s="21"/>
      <c r="F19" s="21"/>
      <c r="I19" s="29"/>
      <c r="J19" s="24"/>
      <c r="K19" s="24"/>
      <c r="L19" s="10"/>
      <c r="M19" s="10"/>
    </row>
    <row r="20" spans="1:13" s="3" customFormat="1" ht="57" customHeight="1" thickBot="1">
      <c r="A20" s="20"/>
      <c r="B20" s="16"/>
      <c r="C20" s="21"/>
      <c r="D20" s="21"/>
      <c r="E20" s="21"/>
      <c r="F20" s="21"/>
      <c r="I20" s="30"/>
      <c r="J20" s="31"/>
      <c r="K20" s="31"/>
      <c r="L20" s="10"/>
      <c r="M20" s="10"/>
    </row>
    <row r="21" spans="1:13" s="3" customFormat="1" ht="57" customHeight="1">
      <c r="A21" s="20"/>
      <c r="B21" s="16"/>
      <c r="C21" s="21"/>
      <c r="D21" s="21"/>
      <c r="E21" s="21"/>
      <c r="F21" s="21"/>
      <c r="I21" s="10"/>
      <c r="J21" s="10"/>
      <c r="K21" s="10"/>
      <c r="L21" s="10"/>
      <c r="M21" s="10"/>
    </row>
    <row r="22" spans="1:13" s="3" customFormat="1" ht="57" customHeight="1">
      <c r="I22" s="10"/>
      <c r="J22" s="10"/>
      <c r="K22" s="10"/>
      <c r="L22" s="10"/>
      <c r="M22" s="10"/>
    </row>
    <row r="23" spans="1:13" s="3" customFormat="1" ht="57" customHeight="1">
      <c r="I23" s="10"/>
      <c r="J23" s="10"/>
      <c r="K23" s="10"/>
      <c r="L23" s="10"/>
      <c r="M23" s="10"/>
    </row>
    <row r="24" spans="1:13" s="3" customFormat="1" ht="57" customHeight="1">
      <c r="I24" s="10"/>
      <c r="J24" s="10"/>
      <c r="K24" s="10"/>
      <c r="L24" s="10"/>
      <c r="M24" s="10"/>
    </row>
    <row r="25" spans="1:13" s="10" customFormat="1" ht="57" customHeight="1"/>
    <row r="26" spans="1:13" s="10" customFormat="1" ht="57" customHeight="1"/>
    <row r="27" spans="1:13" s="10" customFormat="1" ht="57" customHeight="1">
      <c r="A27" s="16"/>
      <c r="B27" s="16"/>
      <c r="C27" s="16"/>
      <c r="D27" s="16"/>
      <c r="E27" s="16"/>
      <c r="F27" s="16"/>
    </row>
    <row r="28" spans="1:13" s="10" customFormat="1" ht="57" customHeight="1">
      <c r="A28" s="16"/>
      <c r="B28" s="16"/>
      <c r="C28" s="16"/>
      <c r="D28" s="16"/>
      <c r="E28" s="16"/>
      <c r="F28" s="16"/>
    </row>
    <row r="29" spans="1:13" s="10" customFormat="1" ht="57" customHeight="1">
      <c r="A29" s="16"/>
      <c r="B29" s="16"/>
      <c r="C29" s="16"/>
      <c r="D29" s="16"/>
      <c r="E29" s="16"/>
      <c r="F29" s="16"/>
    </row>
    <row r="30" spans="1:13" s="10" customFormat="1" ht="57" customHeight="1">
      <c r="A30" s="16"/>
      <c r="B30" s="16"/>
      <c r="C30" s="16"/>
      <c r="D30" s="16"/>
      <c r="E30" s="16"/>
      <c r="F30" s="16"/>
    </row>
    <row r="31" spans="1:13" s="10" customFormat="1" ht="57" customHeight="1"/>
    <row r="32" spans="1:13" s="10" customFormat="1" ht="57" customHeight="1">
      <c r="A32" s="11"/>
    </row>
    <row r="33" spans="1:7" s="3" customFormat="1" ht="57" customHeight="1">
      <c r="A33" s="16"/>
      <c r="B33" s="16"/>
      <c r="C33" s="16"/>
      <c r="D33" s="16"/>
      <c r="E33" s="16"/>
      <c r="F33" s="16"/>
      <c r="G33" s="10"/>
    </row>
    <row r="34" spans="1:7" s="3" customFormat="1" ht="57" customHeight="1">
      <c r="A34" s="16"/>
      <c r="B34" s="16"/>
      <c r="C34" s="16"/>
      <c r="D34" s="16"/>
      <c r="E34" s="16"/>
      <c r="F34" s="16"/>
      <c r="G34" s="10"/>
    </row>
    <row r="35" spans="1:7" s="3" customFormat="1" ht="57" customHeight="1">
      <c r="A35" s="16"/>
      <c r="B35" s="16"/>
      <c r="C35" s="16"/>
      <c r="D35" s="16"/>
      <c r="E35" s="16"/>
      <c r="F35" s="16"/>
      <c r="G35" s="10"/>
    </row>
    <row r="36" spans="1:7" s="3" customFormat="1" ht="57" customHeight="1">
      <c r="A36" s="16"/>
      <c r="B36" s="16"/>
      <c r="C36" s="16"/>
      <c r="D36" s="16"/>
      <c r="E36" s="16"/>
      <c r="F36" s="16"/>
      <c r="G36" s="10"/>
    </row>
    <row r="37" spans="1:7" s="3" customFormat="1" ht="57" customHeight="1">
      <c r="A37" s="16"/>
      <c r="B37" s="16"/>
      <c r="C37" s="16"/>
      <c r="D37" s="16"/>
      <c r="E37" s="16"/>
      <c r="F37" s="16"/>
      <c r="G37" s="10"/>
    </row>
    <row r="38" spans="1:7" s="3" customFormat="1" ht="57" customHeight="1">
      <c r="A38" s="12"/>
      <c r="B38" s="10"/>
      <c r="C38" s="10"/>
      <c r="D38" s="10"/>
      <c r="E38" s="10"/>
      <c r="F38" s="10"/>
    </row>
    <row r="39" spans="1:7" ht="16.2">
      <c r="A39" s="12"/>
      <c r="B39" s="10"/>
      <c r="C39" s="10"/>
      <c r="D39" s="10"/>
      <c r="E39" s="10"/>
      <c r="F39" s="10"/>
    </row>
    <row r="40" spans="1:7" ht="16.2">
      <c r="A40" s="3"/>
      <c r="B40" s="3"/>
      <c r="C40" s="3"/>
      <c r="D40" s="3"/>
      <c r="E40" s="3"/>
      <c r="F40" s="3"/>
    </row>
  </sheetData>
  <mergeCells count="4">
    <mergeCell ref="E1:F1"/>
    <mergeCell ref="A4:A5"/>
    <mergeCell ref="B4:B5"/>
    <mergeCell ref="C4:C5"/>
  </mergeCells>
  <phoneticPr fontId="2"/>
  <pageMargins left="0.9055118110236221" right="0.31496062992125984" top="0.55118110236220474" bottom="0.35433070866141736" header="0.31496062992125984" footer="0.31496062992125984"/>
  <pageSetup paperSize="9" scale="48" fitToHeight="0" orientation="landscape" r:id="rId1"/>
  <rowBreaks count="3" manualBreakCount="3">
    <brk id="22" max="6" man="1"/>
    <brk id="31" max="8" man="1"/>
    <brk id="38" max="1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Import</vt:lpstr>
      <vt:lpstr>Import!Print_Area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2026-06-18T04:31:39Z</cp:lastPrinted>
  <dcterms:created xsi:type="dcterms:W3CDTF">2016-03-18T07:26:58Z</dcterms:created>
  <dcterms:modified xsi:type="dcterms:W3CDTF">2026-07-21T01:49:14Z</dcterms:modified>
</cp:coreProperties>
</file>