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オセアニア\"/>
    </mc:Choice>
  </mc:AlternateContent>
  <xr:revisionPtr revIDLastSave="0" documentId="13_ncr:1_{F2EAB87A-BE8B-48E5-ACB0-529D4B7412C4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Import!$A$1:$H$16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7" l="1"/>
  <c r="B7" i="7"/>
  <c r="C7" i="7"/>
  <c r="D7" i="7"/>
  <c r="E7" i="7"/>
  <c r="F7" i="7"/>
  <c r="A8" i="7"/>
  <c r="B8" i="7"/>
  <c r="C8" i="7"/>
  <c r="D8" i="7"/>
  <c r="E8" i="7"/>
  <c r="F8" i="7"/>
  <c r="A9" i="7"/>
  <c r="B9" i="7"/>
  <c r="C9" i="7"/>
  <c r="D9" i="7"/>
  <c r="E9" i="7"/>
  <c r="F9" i="7"/>
  <c r="E6" i="7"/>
  <c r="D6" i="7"/>
  <c r="C6" i="7"/>
  <c r="F6" i="7"/>
  <c r="B6" i="7"/>
  <c r="A6" i="7"/>
</calcChain>
</file>

<file path=xl/sharedStrings.xml><?xml version="1.0" encoding="utf-8"?>
<sst xmlns="http://schemas.openxmlformats.org/spreadsheetml/2006/main" count="51" uniqueCount="37">
  <si>
    <t>VESSEL</t>
    <phoneticPr fontId="2"/>
  </si>
  <si>
    <t>CUT</t>
    <phoneticPr fontId="2"/>
  </si>
  <si>
    <t>ETD</t>
    <phoneticPr fontId="2"/>
  </si>
  <si>
    <t>ETA</t>
    <phoneticPr fontId="2"/>
  </si>
  <si>
    <t>東京海運輸入営業所
TEL:03-6731-7722/
FAX:03-6731-7352</t>
    <phoneticPr fontId="2"/>
  </si>
  <si>
    <t>VOY</t>
    <phoneticPr fontId="2"/>
  </si>
  <si>
    <t>東京</t>
    <rPh sb="0" eb="2">
      <t>トウキョウ</t>
    </rPh>
    <phoneticPr fontId="2"/>
  </si>
  <si>
    <t>V</t>
    <phoneticPr fontId="2"/>
  </si>
  <si>
    <t>　        　　　IMPORT SCHEDULE ‐ ORIGIN : Auckland</t>
    <phoneticPr fontId="2"/>
  </si>
  <si>
    <t>AKL</t>
    <phoneticPr fontId="2"/>
  </si>
  <si>
    <t>Singapore経由</t>
    <rPh sb="9" eb="11">
      <t>ケイユ</t>
    </rPh>
    <phoneticPr fontId="2"/>
  </si>
  <si>
    <t>横浜</t>
    <rPh sb="0" eb="2">
      <t>ヨコハマ</t>
    </rPh>
    <phoneticPr fontId="2"/>
  </si>
  <si>
    <t>BOOK</t>
  </si>
  <si>
    <r>
      <rPr>
        <sz val="7"/>
        <rFont val="Arial MT"/>
        <family val="2"/>
      </rPr>
      <t>KOTA LEMBAH</t>
    </r>
  </si>
  <si>
    <r>
      <rPr>
        <sz val="7"/>
        <rFont val="Arial MT"/>
        <family val="2"/>
      </rPr>
      <t>AUCKLAND</t>
    </r>
  </si>
  <si>
    <r>
      <rPr>
        <sz val="7"/>
        <rFont val="Arial MT"/>
        <family val="2"/>
      </rPr>
      <t>SINGAPORE</t>
    </r>
  </si>
  <si>
    <r>
      <rPr>
        <sz val="7"/>
        <rFont val="Arial MT"/>
        <family val="2"/>
      </rPr>
      <t>N/A</t>
    </r>
  </si>
  <si>
    <r>
      <rPr>
        <sz val="7"/>
        <rFont val="Arial MT"/>
        <family val="2"/>
      </rPr>
      <t>YES</t>
    </r>
  </si>
  <si>
    <r>
      <rPr>
        <sz val="28"/>
        <rFont val="Arial MT"/>
        <family val="2"/>
      </rPr>
      <t>Vessel Name</t>
    </r>
  </si>
  <si>
    <r>
      <rPr>
        <sz val="28"/>
        <rFont val="Arial MT"/>
        <family val="2"/>
      </rPr>
      <t>VOYAGE</t>
    </r>
  </si>
  <si>
    <r>
      <rPr>
        <sz val="28"/>
        <rFont val="Arial MT"/>
        <family val="2"/>
      </rPr>
      <t>LRD</t>
    </r>
  </si>
  <si>
    <r>
      <rPr>
        <sz val="28"/>
        <rFont val="Arial MT"/>
        <family val="2"/>
      </rPr>
      <t>Load Port Name</t>
    </r>
  </si>
  <si>
    <r>
      <rPr>
        <sz val="28"/>
        <rFont val="Arial MT"/>
        <family val="2"/>
      </rPr>
      <t>ETD</t>
    </r>
  </si>
  <si>
    <r>
      <rPr>
        <sz val="28"/>
        <rFont val="Arial MT"/>
        <family val="2"/>
      </rPr>
      <t>ETA</t>
    </r>
  </si>
  <si>
    <r>
      <rPr>
        <sz val="28"/>
        <rFont val="Arial MT"/>
        <family val="2"/>
      </rPr>
      <t>TT Port/Port</t>
    </r>
  </si>
  <si>
    <r>
      <rPr>
        <sz val="28"/>
        <rFont val="Arial MT"/>
        <family val="2"/>
      </rPr>
      <t>TT LRD/Port</t>
    </r>
  </si>
  <si>
    <r>
      <rPr>
        <sz val="28"/>
        <rFont val="Arial MT"/>
        <family val="2"/>
      </rPr>
      <t>Docs Cutoff</t>
    </r>
  </si>
  <si>
    <r>
      <rPr>
        <sz val="28"/>
        <rFont val="Arial MT"/>
        <family val="2"/>
      </rPr>
      <t>Haz Docs Cutoff</t>
    </r>
  </si>
  <si>
    <r>
      <rPr>
        <sz val="28"/>
        <rFont val="Arial MT"/>
        <family val="2"/>
      </rPr>
      <t>ransship Por</t>
    </r>
  </si>
  <si>
    <r>
      <rPr>
        <sz val="28"/>
        <rFont val="Arial MT"/>
        <family val="2"/>
      </rPr>
      <t>DAKOSY</t>
    </r>
  </si>
  <si>
    <r>
      <rPr>
        <sz val="7"/>
        <rFont val="Arial MT"/>
        <family val="2"/>
      </rPr>
      <t>NORFOLK</t>
    </r>
  </si>
  <si>
    <r>
      <rPr>
        <sz val="7"/>
        <rFont val="Arial MT"/>
        <family val="2"/>
      </rPr>
      <t>152N</t>
    </r>
  </si>
  <si>
    <r>
      <rPr>
        <sz val="7"/>
        <rFont val="Arial MT"/>
        <family val="2"/>
      </rPr>
      <t>CMA CGM LEKKI</t>
    </r>
  </si>
  <si>
    <r>
      <rPr>
        <sz val="7"/>
        <rFont val="Arial MT"/>
        <family val="2"/>
      </rPr>
      <t>270N</t>
    </r>
  </si>
  <si>
    <r>
      <rPr>
        <sz val="7"/>
        <rFont val="Arial MT"/>
        <family val="2"/>
      </rPr>
      <t>CMA CGM KAURI</t>
    </r>
  </si>
  <si>
    <r>
      <rPr>
        <sz val="7"/>
        <rFont val="Arial MT"/>
        <family val="2"/>
      </rPr>
      <t>224N</t>
    </r>
  </si>
  <si>
    <r>
      <rPr>
        <sz val="7"/>
        <rFont val="Arial MT"/>
        <family val="2"/>
      </rPr>
      <t>265N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</si>
</sst>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  <numFmt numFmtId="179" formatCode="dd\-mm\-yy;@"/>
  </numFmts>
  <fonts count="2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32"/>
      <name val="Meiryo UI"/>
      <family val="3"/>
      <charset val="128"/>
    </font>
    <font>
      <b/>
      <sz val="36"/>
      <name val="Meiryo UI"/>
      <family val="3"/>
      <charset val="128"/>
    </font>
    <font>
      <sz val="12"/>
      <color rgb="FF555555"/>
      <name val="Inherit"/>
      <family val="2"/>
    </font>
    <font>
      <sz val="10"/>
      <color rgb="FF000000"/>
      <name val="Times New Roman"/>
      <family val="1"/>
    </font>
    <font>
      <sz val="7"/>
      <name val="Arial MT"/>
    </font>
    <font>
      <sz val="7"/>
      <color rgb="FF000000"/>
      <name val="Arial MT"/>
      <family val="2"/>
    </font>
    <font>
      <sz val="7"/>
      <name val="Arial MT"/>
      <family val="2"/>
    </font>
    <font>
      <sz val="28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0F0F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</cellStyleXfs>
  <cellXfs count="67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177" fontId="6" fillId="0" borderId="0" xfId="1" applyNumberFormat="1" applyFont="1" applyFill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178" fontId="20" fillId="0" borderId="0" xfId="0" applyNumberFormat="1" applyFont="1" applyFill="1" applyBorder="1" applyAlignment="1">
      <alignment horizontal="center" vertical="center" wrapText="1"/>
    </xf>
    <xf numFmtId="176" fontId="17" fillId="0" borderId="0" xfId="1" applyNumberFormat="1" applyFont="1" applyFill="1" applyAlignment="1">
      <alignment horizontal="center" vertical="center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8" xfId="1" applyNumberFormat="1" applyFont="1" applyFill="1" applyBorder="1" applyAlignment="1">
      <alignment horizontal="center" vertical="center" wrapText="1"/>
    </xf>
    <xf numFmtId="178" fontId="20" fillId="0" borderId="12" xfId="0" applyNumberFormat="1" applyFont="1" applyFill="1" applyBorder="1" applyAlignment="1">
      <alignment horizontal="center" vertical="center" wrapText="1"/>
    </xf>
    <xf numFmtId="178" fontId="20" fillId="0" borderId="13" xfId="0" applyNumberFormat="1" applyFont="1" applyFill="1" applyBorder="1" applyAlignment="1">
      <alignment horizontal="center" vertical="center" wrapText="1"/>
    </xf>
    <xf numFmtId="178" fontId="20" fillId="0" borderId="14" xfId="0" applyNumberFormat="1" applyFont="1" applyFill="1" applyBorder="1" applyAlignment="1">
      <alignment horizontal="center" vertical="center" wrapText="1"/>
    </xf>
    <xf numFmtId="0" fontId="22" fillId="0" borderId="0" xfId="1" applyFont="1" applyFill="1" applyBorder="1" applyAlignment="1">
      <alignment vertical="center"/>
    </xf>
    <xf numFmtId="0" fontId="4" fillId="0" borderId="0" xfId="1" applyFont="1" applyBorder="1" applyAlignment="1"/>
    <xf numFmtId="0" fontId="10" fillId="0" borderId="0" xfId="1" applyFont="1" applyFill="1" applyBorder="1" applyAlignment="1">
      <alignment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78" fontId="20" fillId="0" borderId="9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78" fontId="20" fillId="0" borderId="5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178" fontId="20" fillId="0" borderId="7" xfId="0" applyNumberFormat="1" applyFont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3" fillId="6" borderId="15" xfId="0" applyFont="1" applyFill="1" applyBorder="1" applyAlignment="1">
      <alignment horizontal="left" vertical="center" wrapText="1"/>
    </xf>
    <xf numFmtId="0" fontId="23" fillId="5" borderId="16" xfId="0" applyFont="1" applyFill="1" applyBorder="1" applyAlignment="1">
      <alignment horizontal="left" vertical="center" wrapText="1"/>
    </xf>
    <xf numFmtId="0" fontId="23" fillId="6" borderId="16" xfId="0" applyFont="1" applyFill="1" applyBorder="1" applyAlignment="1">
      <alignment horizontal="left" vertical="center" wrapText="1"/>
    </xf>
    <xf numFmtId="0" fontId="25" fillId="0" borderId="17" xfId="22" applyFont="1" applyFill="1" applyBorder="1" applyAlignment="1">
      <alignment horizontal="left" vertical="top" wrapText="1"/>
    </xf>
    <xf numFmtId="0" fontId="25" fillId="0" borderId="18" xfId="22" applyFont="1" applyFill="1" applyBorder="1" applyAlignment="1">
      <alignment horizontal="left" vertical="top" wrapText="1"/>
    </xf>
    <xf numFmtId="0" fontId="23" fillId="5" borderId="0" xfId="0" applyFont="1" applyFill="1" applyBorder="1" applyAlignment="1">
      <alignment horizontal="left" vertical="center" wrapText="1"/>
    </xf>
    <xf numFmtId="0" fontId="0" fillId="6" borderId="0" xfId="0" applyFill="1" applyBorder="1">
      <alignment vertical="center"/>
    </xf>
    <xf numFmtId="0" fontId="4" fillId="0" borderId="0" xfId="1" applyFont="1" applyAlignment="1"/>
    <xf numFmtId="0" fontId="28" fillId="0" borderId="19" xfId="1" applyFont="1" applyBorder="1" applyAlignment="1">
      <alignment horizontal="center" vertical="center"/>
    </xf>
    <xf numFmtId="0" fontId="28" fillId="0" borderId="20" xfId="1" applyFont="1" applyBorder="1" applyAlignment="1">
      <alignment horizontal="center" vertical="center"/>
    </xf>
    <xf numFmtId="0" fontId="7" fillId="4" borderId="0" xfId="1" applyFont="1" applyFill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18" fillId="3" borderId="21" xfId="1" applyNumberFormat="1" applyFont="1" applyFill="1" applyBorder="1" applyAlignment="1">
      <alignment horizontal="center" vertical="center" wrapText="1"/>
    </xf>
    <xf numFmtId="0" fontId="25" fillId="0" borderId="17" xfId="22" applyFont="1" applyFill="1" applyBorder="1" applyAlignment="1">
      <alignment horizontal="left" vertical="top" wrapText="1"/>
    </xf>
    <xf numFmtId="179" fontId="26" fillId="0" borderId="17" xfId="22" applyNumberFormat="1" applyFont="1" applyFill="1" applyBorder="1" applyAlignment="1">
      <alignment horizontal="center" vertical="top" shrinkToFit="1"/>
    </xf>
    <xf numFmtId="1" fontId="26" fillId="0" borderId="17" xfId="22" applyNumberFormat="1" applyFont="1" applyFill="1" applyBorder="1" applyAlignment="1">
      <alignment horizontal="right" vertical="top" shrinkToFit="1"/>
    </xf>
    <xf numFmtId="179" fontId="26" fillId="0" borderId="17" xfId="22" applyNumberFormat="1" applyFont="1" applyFill="1" applyBorder="1" applyAlignment="1">
      <alignment horizontal="left" vertical="top" shrinkToFit="1"/>
    </xf>
    <xf numFmtId="0" fontId="25" fillId="0" borderId="17" xfId="22" applyFont="1" applyFill="1" applyBorder="1" applyAlignment="1">
      <alignment horizontal="center" vertical="top" wrapText="1"/>
    </xf>
    <xf numFmtId="0" fontId="18" fillId="3" borderId="22" xfId="1" applyNumberFormat="1" applyFont="1" applyFill="1" applyBorder="1" applyAlignment="1">
      <alignment horizontal="center" vertical="center" wrapText="1"/>
    </xf>
    <xf numFmtId="0" fontId="18" fillId="3" borderId="23" xfId="1" applyNumberFormat="1" applyFont="1" applyFill="1" applyBorder="1" applyAlignment="1">
      <alignment horizontal="center" vertical="center" wrapText="1"/>
    </xf>
    <xf numFmtId="0" fontId="18" fillId="3" borderId="24" xfId="1" applyNumberFormat="1" applyFont="1" applyFill="1" applyBorder="1" applyAlignment="1">
      <alignment horizontal="center" vertical="center" wrapText="1"/>
    </xf>
    <xf numFmtId="0" fontId="18" fillId="3" borderId="25" xfId="1" applyNumberFormat="1" applyFont="1" applyFill="1" applyBorder="1" applyAlignment="1">
      <alignment horizontal="center" vertic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FA0D2DF3-DBCE-4EE9-873C-6DFD2B9F42B3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71438</xdr:colOff>
      <xdr:row>1</xdr:row>
      <xdr:rowOff>590015</xdr:rowOff>
    </xdr:from>
    <xdr:to>
      <xdr:col>2</xdr:col>
      <xdr:colOff>95250</xdr:colOff>
      <xdr:row>2</xdr:row>
      <xdr:rowOff>822182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1438" y="1923515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Origin:Auckland,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New Zealand</a:t>
          </a:r>
        </a:p>
      </xdr:txBody>
    </xdr:sp>
    <xdr:clientData/>
  </xdr:twoCellAnchor>
  <xdr:oneCellAnchor>
    <xdr:from>
      <xdr:col>1</xdr:col>
      <xdr:colOff>550068</xdr:colOff>
      <xdr:row>32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627698</xdr:colOff>
      <xdr:row>10</xdr:row>
      <xdr:rowOff>362901</xdr:rowOff>
    </xdr:from>
    <xdr:to>
      <xdr:col>6</xdr:col>
      <xdr:colOff>-1</xdr:colOff>
      <xdr:row>13</xdr:row>
      <xdr:rowOff>380997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42938" y="8363901"/>
          <a:ext cx="16859249" cy="216122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41</xdr:col>
      <xdr:colOff>479599</xdr:colOff>
      <xdr:row>219</xdr:row>
      <xdr:rowOff>133667</xdr:rowOff>
    </xdr:from>
    <xdr:to>
      <xdr:col>54</xdr:col>
      <xdr:colOff>289011</xdr:colOff>
      <xdr:row>266</xdr:row>
      <xdr:rowOff>93028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oneCell">
    <xdr:from>
      <xdr:col>9</xdr:col>
      <xdr:colOff>0</xdr:colOff>
      <xdr:row>6</xdr:row>
      <xdr:rowOff>0</xdr:rowOff>
    </xdr:from>
    <xdr:to>
      <xdr:col>23</xdr:col>
      <xdr:colOff>228600</xdr:colOff>
      <xdr:row>6</xdr:row>
      <xdr:rowOff>228600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C18F4C96-BF42-4155-9CD9-5B3BD8E760F2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47529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X32"/>
  <sheetViews>
    <sheetView tabSelected="1" view="pageBreakPreview" zoomScale="40" zoomScaleNormal="25" zoomScaleSheetLayoutView="40" zoomScalePageLayoutView="10" workbookViewId="0">
      <selection activeCell="F4" sqref="F4"/>
    </sheetView>
  </sheetViews>
  <sheetFormatPr defaultRowHeight="13.2"/>
  <cols>
    <col min="1" max="1" width="67.21875" customWidth="1"/>
    <col min="2" max="2" width="31.109375" customWidth="1"/>
    <col min="3" max="3" width="30.77734375" customWidth="1"/>
    <col min="4" max="4" width="39.44140625" customWidth="1"/>
    <col min="5" max="6" width="30.77734375" style="14" customWidth="1"/>
    <col min="7" max="7" width="7.21875" style="14" customWidth="1"/>
    <col min="8" max="8" width="10.109375" customWidth="1"/>
    <col min="9" max="9" width="36.44140625" customWidth="1"/>
    <col min="10" max="10" width="57.88671875" hidden="1" customWidth="1"/>
    <col min="11" max="12" width="57.33203125" hidden="1" customWidth="1"/>
    <col min="13" max="15" width="34.88671875" hidden="1" customWidth="1"/>
    <col min="16" max="16" width="13.33203125" hidden="1" customWidth="1"/>
    <col min="17" max="17" width="15.88671875" hidden="1" customWidth="1"/>
    <col min="18" max="23" width="9" hidden="1" customWidth="1"/>
    <col min="24" max="24" width="9" customWidth="1"/>
  </cols>
  <sheetData>
    <row r="1" spans="1:23" s="2" customFormat="1" ht="106.2" customHeight="1">
      <c r="A1" s="18" t="s">
        <v>8</v>
      </c>
      <c r="B1" s="19"/>
      <c r="C1" s="19"/>
      <c r="D1" s="19"/>
      <c r="E1" s="19"/>
      <c r="F1" s="52" t="s">
        <v>4</v>
      </c>
      <c r="G1" s="52"/>
      <c r="H1" s="19"/>
      <c r="I1" s="1"/>
      <c r="J1" s="9"/>
      <c r="K1" s="9"/>
      <c r="O1" s="4"/>
      <c r="P1" s="4"/>
      <c r="Q1" s="4"/>
      <c r="R1" s="4"/>
      <c r="S1" s="4"/>
    </row>
    <row r="2" spans="1:23" s="7" customFormat="1" ht="48.75" customHeight="1">
      <c r="A2" s="5"/>
      <c r="B2" s="5"/>
      <c r="C2" s="5"/>
      <c r="D2" s="5"/>
      <c r="E2" s="13"/>
      <c r="F2" s="13"/>
      <c r="G2" s="13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23" s="2" customFormat="1" ht="72" customHeight="1" thickBot="1">
      <c r="A3" s="8"/>
      <c r="B3" s="9"/>
      <c r="C3" s="55" t="s">
        <v>10</v>
      </c>
      <c r="D3" s="56"/>
      <c r="E3" s="22"/>
      <c r="F3" s="22">
        <v>46226</v>
      </c>
      <c r="G3" s="15" t="s">
        <v>7</v>
      </c>
      <c r="I3" s="9"/>
      <c r="K3" s="3"/>
      <c r="L3" s="3"/>
      <c r="M3" s="3"/>
      <c r="N3" s="3"/>
    </row>
    <row r="4" spans="1:23" s="2" customFormat="1" ht="87" customHeight="1">
      <c r="A4" s="53" t="s">
        <v>0</v>
      </c>
      <c r="B4" s="54" t="s">
        <v>5</v>
      </c>
      <c r="C4" s="54" t="s">
        <v>1</v>
      </c>
      <c r="D4" s="23" t="s">
        <v>9</v>
      </c>
      <c r="E4" s="24" t="s">
        <v>6</v>
      </c>
      <c r="F4" s="25" t="s">
        <v>11</v>
      </c>
      <c r="G4" s="17"/>
      <c r="I4" s="3"/>
      <c r="J4" s="29"/>
      <c r="K4" s="30"/>
      <c r="L4" s="30"/>
      <c r="M4" s="3"/>
    </row>
    <row r="5" spans="1:23" s="2" customFormat="1" ht="38.25" customHeight="1" thickBot="1">
      <c r="A5" s="57"/>
      <c r="B5" s="63"/>
      <c r="C5" s="63"/>
      <c r="D5" s="64" t="s">
        <v>2</v>
      </c>
      <c r="E5" s="65" t="s">
        <v>3</v>
      </c>
      <c r="F5" s="66" t="s">
        <v>3</v>
      </c>
      <c r="G5" s="17"/>
      <c r="I5" s="3"/>
      <c r="J5" s="50" t="s">
        <v>18</v>
      </c>
      <c r="K5" s="50" t="s">
        <v>19</v>
      </c>
      <c r="L5" s="50" t="s">
        <v>20</v>
      </c>
      <c r="M5" s="50" t="s">
        <v>21</v>
      </c>
      <c r="N5" s="50" t="s">
        <v>22</v>
      </c>
      <c r="O5" s="50" t="s">
        <v>23</v>
      </c>
      <c r="P5" s="50" t="s">
        <v>24</v>
      </c>
      <c r="Q5" s="50" t="s">
        <v>25</v>
      </c>
      <c r="R5" s="50" t="s">
        <v>26</v>
      </c>
      <c r="S5" s="50" t="s">
        <v>27</v>
      </c>
      <c r="T5" s="50" t="s">
        <v>28</v>
      </c>
      <c r="U5" s="51" t="s">
        <v>29</v>
      </c>
      <c r="V5" s="49"/>
    </row>
    <row r="6" spans="1:23" s="3" customFormat="1" ht="57" customHeight="1">
      <c r="A6" s="32" t="str">
        <f>J6</f>
        <v>NORFOLK</v>
      </c>
      <c r="B6" s="33" t="str">
        <f>K6</f>
        <v>152N</v>
      </c>
      <c r="C6" s="34">
        <f>R6</f>
        <v>46225</v>
      </c>
      <c r="D6" s="34">
        <f>N6</f>
        <v>46230</v>
      </c>
      <c r="E6" s="34">
        <f>O6</f>
        <v>46275</v>
      </c>
      <c r="F6" s="26">
        <f>E6-1</f>
        <v>46274</v>
      </c>
      <c r="G6" s="16"/>
      <c r="I6" s="10"/>
      <c r="J6" s="58" t="s">
        <v>30</v>
      </c>
      <c r="K6" s="58" t="s">
        <v>31</v>
      </c>
      <c r="L6" s="59">
        <v>46225</v>
      </c>
      <c r="M6" s="58" t="s">
        <v>14</v>
      </c>
      <c r="N6" s="59">
        <v>46230</v>
      </c>
      <c r="O6" s="59">
        <v>46275</v>
      </c>
      <c r="P6" s="60">
        <v>45</v>
      </c>
      <c r="Q6" s="60">
        <v>50</v>
      </c>
      <c r="R6" s="59">
        <v>46225</v>
      </c>
      <c r="S6" s="61">
        <v>46218</v>
      </c>
      <c r="T6" s="62" t="s">
        <v>15</v>
      </c>
      <c r="U6" s="58" t="s">
        <v>16</v>
      </c>
      <c r="V6" s="45" t="s">
        <v>17</v>
      </c>
      <c r="W6" s="42" t="s">
        <v>12</v>
      </c>
    </row>
    <row r="7" spans="1:23" s="3" customFormat="1" ht="57" customHeight="1">
      <c r="A7" s="35" t="str">
        <f t="shared" ref="A7:B8" si="0">J7</f>
        <v>CMA CGM LEKKI</v>
      </c>
      <c r="B7" s="36" t="str">
        <f t="shared" si="0"/>
        <v>270N</v>
      </c>
      <c r="C7" s="37">
        <f t="shared" ref="C7:C8" si="1">R7</f>
        <v>46232</v>
      </c>
      <c r="D7" s="37">
        <f t="shared" ref="D7:E8" si="2">N7</f>
        <v>46237</v>
      </c>
      <c r="E7" s="37">
        <f t="shared" si="2"/>
        <v>46283</v>
      </c>
      <c r="F7" s="27">
        <f t="shared" ref="F7:F8" si="3">E7-1</f>
        <v>46282</v>
      </c>
      <c r="G7" s="16"/>
      <c r="I7" s="10"/>
      <c r="J7" s="58" t="s">
        <v>32</v>
      </c>
      <c r="K7" s="58" t="s">
        <v>33</v>
      </c>
      <c r="L7" s="59">
        <v>46232</v>
      </c>
      <c r="M7" s="58" t="s">
        <v>14</v>
      </c>
      <c r="N7" s="59">
        <v>46237</v>
      </c>
      <c r="O7" s="59">
        <v>46283</v>
      </c>
      <c r="P7" s="60">
        <v>46</v>
      </c>
      <c r="Q7" s="60">
        <v>51</v>
      </c>
      <c r="R7" s="59">
        <v>46232</v>
      </c>
      <c r="S7" s="61">
        <v>46225</v>
      </c>
      <c r="T7" s="62" t="s">
        <v>15</v>
      </c>
      <c r="U7" s="58" t="s">
        <v>16</v>
      </c>
      <c r="V7" s="45" t="s">
        <v>17</v>
      </c>
      <c r="W7" s="43" t="s">
        <v>12</v>
      </c>
    </row>
    <row r="8" spans="1:23" s="3" customFormat="1" ht="57" customHeight="1">
      <c r="A8" s="35" t="str">
        <f t="shared" si="0"/>
        <v>CMA CGM KAURI</v>
      </c>
      <c r="B8" s="36" t="str">
        <f t="shared" si="0"/>
        <v>224N</v>
      </c>
      <c r="C8" s="37">
        <f t="shared" si="1"/>
        <v>46239</v>
      </c>
      <c r="D8" s="37">
        <f t="shared" si="2"/>
        <v>46242</v>
      </c>
      <c r="E8" s="37">
        <f t="shared" si="2"/>
        <v>46290</v>
      </c>
      <c r="F8" s="27">
        <f t="shared" si="3"/>
        <v>46289</v>
      </c>
      <c r="G8" s="16"/>
      <c r="I8" s="10"/>
      <c r="J8" s="58" t="s">
        <v>34</v>
      </c>
      <c r="K8" s="58" t="s">
        <v>35</v>
      </c>
      <c r="L8" s="59">
        <v>46239</v>
      </c>
      <c r="M8" s="58" t="s">
        <v>14</v>
      </c>
      <c r="N8" s="59">
        <v>46242</v>
      </c>
      <c r="O8" s="59">
        <v>46290</v>
      </c>
      <c r="P8" s="60">
        <v>48</v>
      </c>
      <c r="Q8" s="60">
        <v>51</v>
      </c>
      <c r="R8" s="59">
        <v>46239</v>
      </c>
      <c r="S8" s="61">
        <v>46232</v>
      </c>
      <c r="T8" s="62" t="s">
        <v>15</v>
      </c>
      <c r="U8" s="58" t="s">
        <v>16</v>
      </c>
      <c r="V8" s="46" t="s">
        <v>17</v>
      </c>
      <c r="W8" s="44" t="s">
        <v>12</v>
      </c>
    </row>
    <row r="9" spans="1:23" s="41" customFormat="1" ht="57" customHeight="1" thickBot="1">
      <c r="A9" s="38" t="str">
        <f>J9</f>
        <v>KOTA LEMBAH</v>
      </c>
      <c r="B9" s="39" t="str">
        <f>K9</f>
        <v>265N</v>
      </c>
      <c r="C9" s="40">
        <f>R9</f>
        <v>46246</v>
      </c>
      <c r="D9" s="40">
        <f>N9</f>
        <v>46251</v>
      </c>
      <c r="E9" s="40">
        <f>O9</f>
        <v>46297</v>
      </c>
      <c r="F9" s="28">
        <f>E9-1</f>
        <v>46296</v>
      </c>
      <c r="G9" s="16"/>
      <c r="I9" s="31"/>
      <c r="J9" s="58" t="s">
        <v>13</v>
      </c>
      <c r="K9" s="58" t="s">
        <v>36</v>
      </c>
      <c r="L9" s="59">
        <v>46246</v>
      </c>
      <c r="M9" s="58" t="s">
        <v>14</v>
      </c>
      <c r="N9" s="59">
        <v>46251</v>
      </c>
      <c r="O9" s="59">
        <v>46297</v>
      </c>
      <c r="P9" s="60">
        <v>46</v>
      </c>
      <c r="Q9" s="60">
        <v>51</v>
      </c>
      <c r="R9" s="59">
        <v>46246</v>
      </c>
      <c r="S9" s="61">
        <v>46239</v>
      </c>
      <c r="T9" s="62" t="s">
        <v>15</v>
      </c>
      <c r="U9" s="58" t="s">
        <v>16</v>
      </c>
      <c r="V9" s="47"/>
      <c r="W9" s="48"/>
    </row>
    <row r="10" spans="1:23" s="3" customFormat="1" ht="57" customHeight="1">
      <c r="A10" s="20"/>
      <c r="B10" s="16"/>
      <c r="C10" s="21"/>
      <c r="D10" s="21"/>
      <c r="E10" s="21"/>
      <c r="F10" s="21"/>
      <c r="G10" s="16"/>
      <c r="I10" s="10"/>
      <c r="J10" s="21"/>
      <c r="K10" s="21"/>
      <c r="L10" s="21"/>
      <c r="M10" s="10"/>
    </row>
    <row r="11" spans="1:23" s="3" customFormat="1" ht="57" customHeight="1">
      <c r="A11" s="20"/>
      <c r="B11" s="16"/>
      <c r="C11" s="21"/>
      <c r="D11" s="21"/>
      <c r="E11" s="21"/>
      <c r="F11" s="21"/>
      <c r="G11" s="16"/>
      <c r="I11" s="10"/>
      <c r="J11" s="31"/>
      <c r="K11" s="31"/>
      <c r="L11" s="31"/>
      <c r="M11" s="10"/>
    </row>
    <row r="12" spans="1:23" s="3" customFormat="1" ht="57" customHeight="1">
      <c r="A12" s="20"/>
      <c r="B12" s="16"/>
      <c r="C12" s="21"/>
      <c r="D12" s="21"/>
      <c r="E12" s="21"/>
      <c r="F12" s="21"/>
      <c r="G12" s="21"/>
      <c r="J12" s="10"/>
      <c r="K12" s="10"/>
      <c r="L12" s="10"/>
      <c r="M12" s="10"/>
      <c r="N12" s="10"/>
    </row>
    <row r="13" spans="1:23" s="3" customFormat="1" ht="57" customHeight="1">
      <c r="A13" s="20"/>
      <c r="B13" s="16"/>
      <c r="C13" s="21"/>
      <c r="D13" s="21"/>
      <c r="E13" s="21"/>
      <c r="F13" s="21"/>
      <c r="G13" s="21"/>
      <c r="J13" s="10"/>
      <c r="K13" s="10"/>
      <c r="L13" s="10"/>
      <c r="M13" s="10"/>
      <c r="N13" s="10"/>
    </row>
    <row r="14" spans="1:23" s="3" customFormat="1" ht="57" customHeight="1">
      <c r="A14" s="20"/>
      <c r="B14" s="16"/>
      <c r="C14" s="21"/>
      <c r="D14" s="21"/>
      <c r="E14" s="21"/>
      <c r="F14" s="21"/>
      <c r="G14" s="21"/>
      <c r="J14" s="10"/>
      <c r="K14" s="10"/>
      <c r="L14" s="10"/>
      <c r="M14" s="10"/>
      <c r="N14" s="10"/>
    </row>
    <row r="15" spans="1:23" s="3" customFormat="1" ht="57" customHeight="1">
      <c r="J15" s="10"/>
      <c r="K15" s="10"/>
      <c r="L15" s="10"/>
      <c r="M15" s="10"/>
      <c r="N15" s="10"/>
    </row>
    <row r="16" spans="1:23" s="3" customFormat="1" ht="57" customHeight="1">
      <c r="J16" s="10"/>
      <c r="K16" s="10"/>
      <c r="L16" s="10"/>
      <c r="M16" s="10"/>
      <c r="N16" s="10"/>
    </row>
    <row r="17" spans="1:14" s="3" customFormat="1" ht="57" customHeight="1">
      <c r="J17" s="10"/>
      <c r="K17" s="10"/>
      <c r="L17" s="10"/>
      <c r="M17" s="10"/>
      <c r="N17" s="10"/>
    </row>
    <row r="18" spans="1:14" s="10" customFormat="1" ht="57" customHeight="1"/>
    <row r="19" spans="1:14" s="10" customFormat="1" ht="57" customHeight="1"/>
    <row r="20" spans="1:14" s="10" customFormat="1" ht="57" customHeight="1">
      <c r="A20" s="16"/>
      <c r="B20" s="16"/>
      <c r="C20" s="16"/>
      <c r="D20" s="16"/>
      <c r="E20" s="16"/>
      <c r="F20" s="16"/>
      <c r="G20" s="16"/>
    </row>
    <row r="21" spans="1:14" s="10" customFormat="1" ht="57" customHeight="1">
      <c r="A21" s="16"/>
      <c r="B21" s="16"/>
      <c r="C21" s="16"/>
      <c r="D21" s="16"/>
      <c r="E21" s="16"/>
      <c r="F21" s="16"/>
      <c r="G21" s="16"/>
    </row>
    <row r="22" spans="1:14" s="10" customFormat="1" ht="57" customHeight="1">
      <c r="A22" s="16"/>
      <c r="B22" s="16"/>
      <c r="C22" s="16"/>
      <c r="D22" s="16"/>
      <c r="E22" s="16"/>
      <c r="F22" s="16"/>
      <c r="G22" s="16"/>
    </row>
    <row r="23" spans="1:14" s="10" customFormat="1" ht="57" customHeight="1">
      <c r="A23" s="16"/>
      <c r="B23" s="16"/>
      <c r="C23" s="16"/>
      <c r="D23" s="16"/>
      <c r="E23" s="16"/>
      <c r="F23" s="16"/>
      <c r="G23" s="16"/>
    </row>
    <row r="24" spans="1:14" s="10" customFormat="1" ht="57" customHeight="1"/>
    <row r="25" spans="1:14" s="10" customFormat="1" ht="57" customHeight="1">
      <c r="A25" s="11"/>
    </row>
    <row r="26" spans="1:14" s="3" customFormat="1" ht="57" customHeight="1">
      <c r="A26" s="16"/>
      <c r="B26" s="16"/>
      <c r="C26" s="16"/>
      <c r="D26" s="16"/>
      <c r="E26" s="16"/>
      <c r="F26" s="16"/>
      <c r="G26" s="16"/>
      <c r="H26" s="10"/>
    </row>
    <row r="27" spans="1:14" s="3" customFormat="1" ht="57" customHeight="1">
      <c r="A27" s="16"/>
      <c r="B27" s="16"/>
      <c r="C27" s="16"/>
      <c r="D27" s="16"/>
      <c r="E27" s="16"/>
      <c r="F27" s="16"/>
      <c r="G27" s="16"/>
      <c r="H27" s="10"/>
    </row>
    <row r="28" spans="1:14" s="3" customFormat="1" ht="57" customHeight="1">
      <c r="A28" s="16"/>
      <c r="B28" s="16"/>
      <c r="C28" s="16"/>
      <c r="D28" s="16"/>
      <c r="E28" s="16"/>
      <c r="F28" s="16"/>
      <c r="G28" s="16"/>
      <c r="H28" s="10"/>
    </row>
    <row r="29" spans="1:14" s="3" customFormat="1" ht="57" customHeight="1">
      <c r="A29" s="16"/>
      <c r="B29" s="16"/>
      <c r="C29" s="16"/>
      <c r="D29" s="16"/>
      <c r="E29" s="16"/>
      <c r="F29" s="16"/>
      <c r="G29" s="16"/>
      <c r="H29" s="10"/>
    </row>
    <row r="30" spans="1:14" s="3" customFormat="1" ht="57" customHeight="1">
      <c r="A30" s="12"/>
      <c r="B30" s="10"/>
      <c r="C30" s="10"/>
      <c r="D30" s="10"/>
      <c r="E30" s="10"/>
      <c r="F30" s="10"/>
      <c r="G30" s="10"/>
    </row>
    <row r="31" spans="1:14" ht="16.2">
      <c r="A31" s="12"/>
      <c r="B31" s="10"/>
      <c r="C31" s="10"/>
      <c r="D31" s="10"/>
      <c r="E31" s="10"/>
      <c r="F31" s="10"/>
      <c r="G31" s="10"/>
    </row>
    <row r="32" spans="1:14" ht="16.2">
      <c r="A32" s="3"/>
      <c r="B32" s="3"/>
      <c r="C32" s="3"/>
      <c r="D32" s="3"/>
      <c r="E32" s="3"/>
      <c r="F32" s="3"/>
      <c r="G32" s="3"/>
    </row>
  </sheetData>
  <mergeCells count="5">
    <mergeCell ref="F1:G1"/>
    <mergeCell ref="A4:A5"/>
    <mergeCell ref="B4:B5"/>
    <mergeCell ref="C4:C5"/>
    <mergeCell ref="C3:D3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4" max="8" man="1"/>
    <brk id="30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2026-07-23T01:44:46Z</cp:lastPrinted>
  <dcterms:created xsi:type="dcterms:W3CDTF">2016-03-18T07:26:58Z</dcterms:created>
  <dcterms:modified xsi:type="dcterms:W3CDTF">2026-07-23T01:50:13Z</dcterms:modified>
</cp:coreProperties>
</file>