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03A7879-FA3B-45F8-9376-1BD9C861A001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Import!$A$1:$G$20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D7" i="7"/>
  <c r="C7" i="7"/>
  <c r="B7" i="7"/>
  <c r="A7" i="7"/>
  <c r="E6" i="7"/>
  <c r="D6" i="7"/>
  <c r="C6" i="7"/>
  <c r="B6" i="7"/>
  <c r="A6" i="7"/>
</calcChain>
</file>

<file path=xl/sharedStrings.xml><?xml version="1.0" encoding="utf-8"?>
<sst xmlns="http://schemas.openxmlformats.org/spreadsheetml/2006/main" count="41" uniqueCount="28">
  <si>
    <t>VESSEL</t>
    <phoneticPr fontId="2"/>
  </si>
  <si>
    <t>E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</si>
  <si>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</si>
  <si>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</si>
  <si>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</si>
  <si>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</si>
  <si>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　        　　　IMPORT SCHEDULE ‐ ORIGIN : Ho Chi Minh</t>
    <phoneticPr fontId="2"/>
  </si>
  <si>
    <t>VOY</t>
    <phoneticPr fontId="2"/>
  </si>
  <si>
    <t>東京</t>
    <rPh sb="0" eb="2">
      <t>トウキョウ</t>
    </rPh>
    <phoneticPr fontId="2"/>
  </si>
  <si>
    <t>HCM</t>
    <phoneticPr fontId="2"/>
  </si>
  <si>
    <t>Closing</t>
    <phoneticPr fontId="2"/>
  </si>
  <si>
    <t>Sailing</t>
    <phoneticPr fontId="2"/>
  </si>
  <si>
    <t>2613N</t>
  </si>
  <si>
    <t>LCL</t>
  </si>
  <si>
    <t>TOKYO</t>
  </si>
  <si>
    <t>JAPAN</t>
  </si>
  <si>
    <t>load NHP_LCB</t>
  </si>
  <si>
    <t>HO CHI MINH</t>
  </si>
  <si>
    <t>VIETNAM</t>
  </si>
  <si>
    <t>SITC ZHEJIANG</t>
  </si>
  <si>
    <t>2615N</t>
  </si>
  <si>
    <t>2026-06-22T00:00:00</t>
  </si>
  <si>
    <t>2026-06-25T00:00:00</t>
  </si>
  <si>
    <t>2026-07-02T00:00:00</t>
  </si>
  <si>
    <t>AMOUREUX</t>
  </si>
  <si>
    <t>2026-06-26T00:00:00</t>
  </si>
  <si>
    <t>2026-06-28T00:00:00</t>
  </si>
  <si>
    <t>2026-07-07T00:00:00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</si>
</sst>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6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178" fontId="21" fillId="0" borderId="6" xfId="0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23" fillId="0" borderId="0" xfId="1" applyFont="1" applyFill="1" applyAlignment="1">
      <alignment vertical="center"/>
    </xf>
    <xf numFmtId="178" fontId="21" fillId="0" borderId="12" xfId="0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4" fillId="0" borderId="0" xfId="22" applyBorder="1"/>
    <xf numFmtId="0" fontId="10" fillId="0" borderId="0" xfId="1" applyFont="1" applyFill="1" applyBorder="1" applyAlignment="1">
      <alignment vertical="center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24" fillId="0" borderId="0" xfId="22"/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178" fontId="21" fillId="0" borderId="14" xfId="0" applyNumberFormat="1" applyFont="1" applyBorder="1" applyAlignment="1">
      <alignment horizontal="center" vertical="center" wrapText="1"/>
    </xf>
    <xf numFmtId="178" fontId="21" fillId="0" borderId="15" xfId="0" applyNumberFormat="1" applyFont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0035C36F-B0AA-4132-87CE-AE5FA0D7B42A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 Chi Minh, Vietnam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261937</xdr:colOff>
      <xdr:row>17</xdr:row>
      <xdr:rowOff>404812</xdr:rowOff>
    </xdr:from>
    <xdr:to>
      <xdr:col>5</xdr:col>
      <xdr:colOff>1524000</xdr:colOff>
      <xdr:row>19</xdr:row>
      <xdr:rowOff>333375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1937" y="13358812"/>
          <a:ext cx="15763876" cy="135731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50</xdr:col>
      <xdr:colOff>33829</xdr:colOff>
      <xdr:row>213</xdr:row>
      <xdr:rowOff>74612</xdr:rowOff>
    </xdr:from>
    <xdr:to>
      <xdr:col>62</xdr:col>
      <xdr:colOff>299489</xdr:colOff>
      <xdr:row>260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C34"/>
  <sheetViews>
    <sheetView tabSelected="1" view="pageBreakPreview" zoomScale="40" zoomScaleNormal="25" zoomScaleSheetLayoutView="40" zoomScalePageLayoutView="10" workbookViewId="0">
      <selection activeCell="E7" sqref="A6:E7"/>
    </sheetView>
  </sheetViews>
  <sheetFormatPr defaultRowHeight="13.5"/>
  <cols>
    <col min="1" max="1" width="67.25" customWidth="1"/>
    <col min="2" max="2" width="31.125" customWidth="1"/>
    <col min="3" max="4" width="30.75" customWidth="1"/>
    <col min="5" max="5" width="30.75" style="14" customWidth="1"/>
    <col min="6" max="6" width="22.25" style="14" customWidth="1"/>
    <col min="7" max="7" width="12.375" customWidth="1"/>
    <col min="8" max="8" width="34.875" customWidth="1"/>
    <col min="9" max="9" width="63.5" hidden="1" customWidth="1"/>
    <col min="10" max="11" width="57.375" hidden="1" customWidth="1"/>
    <col min="12" max="14" width="34.875" hidden="1" customWidth="1"/>
    <col min="15" max="15" width="13.375" hidden="1" customWidth="1"/>
    <col min="16" max="16" width="15.875" hidden="1" customWidth="1"/>
    <col min="17" max="29" width="9" hidden="1" customWidth="1"/>
  </cols>
  <sheetData>
    <row r="1" spans="1:28" s="2" customFormat="1" ht="106.15" customHeight="1">
      <c r="A1" s="18" t="s">
        <v>6</v>
      </c>
      <c r="B1" s="19"/>
      <c r="C1" s="19"/>
      <c r="D1" s="19"/>
      <c r="E1" s="20"/>
      <c r="F1" s="44" t="s">
        <v>5</v>
      </c>
      <c r="G1" s="45"/>
      <c r="H1" s="1"/>
      <c r="I1" s="9"/>
      <c r="J1" s="9"/>
      <c r="N1" s="4"/>
      <c r="O1" s="4"/>
      <c r="P1" s="4"/>
      <c r="Q1" s="4"/>
      <c r="R1" s="4"/>
    </row>
    <row r="2" spans="1:28" s="7" customFormat="1" ht="48.75" customHeight="1">
      <c r="A2" s="5"/>
      <c r="B2" s="5"/>
      <c r="C2" s="5"/>
      <c r="D2" s="5"/>
      <c r="E2" s="13"/>
      <c r="F2" s="13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28" s="2" customFormat="1" ht="72" customHeight="1" thickBot="1">
      <c r="A3" s="8"/>
      <c r="B3" s="9"/>
      <c r="C3" s="9"/>
      <c r="D3" s="9"/>
      <c r="E3" s="23">
        <v>46192</v>
      </c>
      <c r="F3" s="15" t="s">
        <v>1</v>
      </c>
      <c r="H3" s="9"/>
      <c r="I3" s="3"/>
      <c r="J3" s="3"/>
      <c r="K3" s="3"/>
      <c r="L3" s="3"/>
      <c r="M3" s="3"/>
    </row>
    <row r="4" spans="1:28" s="2" customFormat="1" ht="87" customHeight="1" thickBot="1">
      <c r="A4" s="46" t="s">
        <v>0</v>
      </c>
      <c r="B4" s="48" t="s">
        <v>7</v>
      </c>
      <c r="C4" s="48" t="s">
        <v>2</v>
      </c>
      <c r="D4" s="25" t="s">
        <v>9</v>
      </c>
      <c r="E4" s="26" t="s">
        <v>8</v>
      </c>
      <c r="F4" s="22"/>
      <c r="I4" s="29"/>
      <c r="J4" s="3"/>
      <c r="K4" s="3"/>
      <c r="L4" s="3"/>
      <c r="M4" s="3"/>
    </row>
    <row r="5" spans="1:28" s="2" customFormat="1" ht="38.25" customHeight="1" thickBot="1">
      <c r="A5" s="47"/>
      <c r="B5" s="49"/>
      <c r="C5" s="49"/>
      <c r="D5" s="27" t="s">
        <v>3</v>
      </c>
      <c r="E5" s="28" t="s">
        <v>4</v>
      </c>
      <c r="F5" s="17"/>
      <c r="I5" s="30" t="s">
        <v>10</v>
      </c>
      <c r="J5" s="24" t="s">
        <v>11</v>
      </c>
      <c r="K5" s="24" t="s">
        <v>4</v>
      </c>
      <c r="L5" s="3"/>
      <c r="M5" s="3"/>
    </row>
    <row r="6" spans="1:28" s="38" customFormat="1" ht="53.25" customHeight="1">
      <c r="A6" s="32" t="str">
        <f>I6</f>
        <v>SITC ZHEJIANG</v>
      </c>
      <c r="B6" s="33" t="str">
        <f>J6</f>
        <v>2615N</v>
      </c>
      <c r="C6" s="34" t="str">
        <f>TEXT(DATEVALUE(LEFT(L6, 10)), "m/d")</f>
        <v>6/22</v>
      </c>
      <c r="D6" s="34" t="str">
        <f>TEXT(DATEVALUE(LEFT(N6, 10)), "m/d")</f>
        <v>6/25</v>
      </c>
      <c r="E6" s="35" t="str">
        <f>TEXT(DATEVALUE(LEFT(S6, 10)), "m/d")</f>
        <v>7/2</v>
      </c>
      <c r="F6" s="36"/>
      <c r="G6" s="37"/>
      <c r="I6" s="50" t="s">
        <v>19</v>
      </c>
      <c r="J6" s="50" t="s">
        <v>20</v>
      </c>
      <c r="K6" s="50" t="s">
        <v>13</v>
      </c>
      <c r="L6" s="50" t="s">
        <v>21</v>
      </c>
      <c r="M6" s="50"/>
      <c r="N6" s="50" t="s">
        <v>22</v>
      </c>
      <c r="O6" s="50" t="s">
        <v>17</v>
      </c>
      <c r="P6" s="50" t="s">
        <v>17</v>
      </c>
      <c r="Q6" s="50" t="s">
        <v>14</v>
      </c>
      <c r="R6" s="50" t="s">
        <v>14</v>
      </c>
      <c r="S6" s="50" t="s">
        <v>23</v>
      </c>
      <c r="T6" s="50">
        <v>7</v>
      </c>
      <c r="U6" s="50">
        <v>10</v>
      </c>
      <c r="V6" s="50">
        <v>0</v>
      </c>
      <c r="W6" s="50">
        <v>13</v>
      </c>
      <c r="X6" s="50">
        <v>8</v>
      </c>
      <c r="Y6" s="50" t="s">
        <v>17</v>
      </c>
      <c r="Z6" s="50" t="s">
        <v>18</v>
      </c>
      <c r="AA6" s="50" t="s">
        <v>15</v>
      </c>
      <c r="AB6" s="31" t="s">
        <v>16</v>
      </c>
    </row>
    <row r="7" spans="1:28" s="39" customFormat="1" ht="57" customHeight="1" thickBot="1">
      <c r="A7" s="56" t="str">
        <f t="shared" ref="A7:B9" si="0">I7</f>
        <v>AMOUREUX</v>
      </c>
      <c r="B7" s="57" t="str">
        <f t="shared" si="0"/>
        <v>2613N</v>
      </c>
      <c r="C7" s="58" t="str">
        <f t="shared" ref="C7:C9" si="1">TEXT(DATEVALUE(LEFT(L7, 10)), "m/d")</f>
        <v>6/26</v>
      </c>
      <c r="D7" s="58" t="str">
        <f t="shared" ref="D7:D9" si="2">TEXT(DATEVALUE(LEFT(N7, 10)), "m/d")</f>
        <v>6/28</v>
      </c>
      <c r="E7" s="59" t="str">
        <f t="shared" ref="E7:E9" si="3">TEXT(DATEVALUE(LEFT(S7, 10)), "m/d")</f>
        <v>7/7</v>
      </c>
      <c r="F7" s="36"/>
      <c r="I7" s="50" t="s">
        <v>24</v>
      </c>
      <c r="J7" s="50" t="s">
        <v>12</v>
      </c>
      <c r="K7" s="50" t="s">
        <v>13</v>
      </c>
      <c r="L7" s="50" t="s">
        <v>25</v>
      </c>
      <c r="M7" s="50"/>
      <c r="N7" s="50" t="s">
        <v>26</v>
      </c>
      <c r="O7" s="50" t="s">
        <v>17</v>
      </c>
      <c r="P7" s="50" t="s">
        <v>17</v>
      </c>
      <c r="Q7" s="50" t="s">
        <v>14</v>
      </c>
      <c r="R7" s="50" t="s">
        <v>14</v>
      </c>
      <c r="S7" s="50" t="s">
        <v>27</v>
      </c>
      <c r="T7" s="50">
        <v>9</v>
      </c>
      <c r="U7" s="50">
        <v>11</v>
      </c>
      <c r="V7" s="50">
        <v>0</v>
      </c>
      <c r="W7" s="50">
        <v>13</v>
      </c>
      <c r="X7" s="50">
        <v>8</v>
      </c>
      <c r="Y7" s="50" t="s">
        <v>17</v>
      </c>
      <c r="Z7" s="50" t="s">
        <v>18</v>
      </c>
      <c r="AA7" s="50" t="s">
        <v>15</v>
      </c>
      <c r="AB7" s="31" t="s">
        <v>16</v>
      </c>
    </row>
    <row r="8" spans="1:28" s="55" customFormat="1" ht="57" customHeight="1">
      <c r="A8" s="51"/>
      <c r="B8" s="52"/>
      <c r="C8" s="53"/>
      <c r="D8" s="53"/>
      <c r="E8" s="53"/>
      <c r="F8" s="54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41" customFormat="1" ht="57" customHeight="1">
      <c r="A9" s="40"/>
      <c r="B9" s="16"/>
      <c r="C9" s="21"/>
      <c r="D9" s="21"/>
      <c r="E9" s="21"/>
      <c r="F9" s="2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</row>
    <row r="10" spans="1:28" s="41" customFormat="1" ht="57" customHeight="1">
      <c r="A10" s="40"/>
      <c r="B10" s="16"/>
      <c r="C10" s="21"/>
      <c r="D10" s="21"/>
      <c r="E10" s="21"/>
      <c r="F10" s="2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</row>
    <row r="11" spans="1:28" s="41" customFormat="1" ht="57" customHeight="1">
      <c r="A11" s="40"/>
      <c r="B11" s="16"/>
      <c r="C11" s="21"/>
      <c r="D11" s="21"/>
      <c r="E11" s="21"/>
      <c r="F11" s="2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</row>
    <row r="12" spans="1:28" s="41" customFormat="1" ht="57" customHeight="1">
      <c r="A12" s="40"/>
      <c r="B12" s="16"/>
      <c r="C12" s="21"/>
      <c r="D12" s="21"/>
      <c r="E12" s="21"/>
      <c r="F12" s="2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</row>
    <row r="13" spans="1:28" s="41" customFormat="1" ht="57" customHeight="1">
      <c r="A13" s="40"/>
      <c r="B13" s="16"/>
      <c r="C13" s="21"/>
      <c r="D13" s="21"/>
      <c r="E13" s="21"/>
      <c r="F13" s="2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</row>
    <row r="14" spans="1:28" s="41" customFormat="1" ht="57" customHeight="1">
      <c r="A14" s="40"/>
      <c r="B14" s="16"/>
      <c r="C14" s="21"/>
      <c r="D14" s="21"/>
      <c r="E14" s="21"/>
      <c r="F14" s="21"/>
      <c r="I14" s="42"/>
      <c r="J14" s="42"/>
      <c r="K14" s="42"/>
      <c r="L14" s="43"/>
      <c r="M14" s="43"/>
    </row>
    <row r="15" spans="1:28" s="41" customFormat="1" ht="57" customHeight="1">
      <c r="A15" s="40"/>
      <c r="B15" s="16"/>
      <c r="C15" s="21"/>
      <c r="D15" s="21"/>
      <c r="E15" s="21"/>
      <c r="F15" s="21"/>
      <c r="I15" s="42"/>
      <c r="J15" s="42"/>
      <c r="K15" s="42"/>
      <c r="L15" s="43"/>
      <c r="M15" s="43"/>
    </row>
    <row r="16" spans="1:28" s="41" customFormat="1" ht="57" customHeight="1">
      <c r="A16" s="40"/>
      <c r="B16" s="16"/>
      <c r="C16" s="21"/>
      <c r="D16" s="21"/>
      <c r="E16" s="21"/>
      <c r="I16" s="42"/>
      <c r="J16" s="42"/>
      <c r="K16" s="42"/>
      <c r="L16" s="43"/>
      <c r="M16" s="43"/>
    </row>
    <row r="17" spans="1:13" s="41" customFormat="1" ht="57" customHeight="1">
      <c r="A17" s="40"/>
      <c r="B17" s="16"/>
      <c r="C17" s="21"/>
      <c r="D17" s="21"/>
      <c r="E17" s="21"/>
      <c r="I17" s="42"/>
      <c r="J17" s="42"/>
      <c r="K17" s="42"/>
      <c r="L17" s="43"/>
      <c r="M17" s="43"/>
    </row>
    <row r="18" spans="1:13" s="3" customFormat="1" ht="57" customHeight="1">
      <c r="I18" s="10"/>
      <c r="J18" s="10"/>
      <c r="K18" s="10"/>
      <c r="L18" s="10"/>
      <c r="M18" s="10"/>
    </row>
    <row r="19" spans="1:13" s="10" customFormat="1" ht="57" customHeight="1"/>
    <row r="20" spans="1:13" s="10" customFormat="1" ht="57" customHeight="1"/>
    <row r="21" spans="1:13" s="10" customFormat="1" ht="57" customHeight="1">
      <c r="A21" s="16"/>
      <c r="B21" s="16"/>
      <c r="C21" s="16"/>
      <c r="D21" s="16"/>
      <c r="E21" s="16"/>
      <c r="F21" s="16"/>
    </row>
    <row r="22" spans="1:13" s="10" customFormat="1" ht="57" customHeight="1">
      <c r="A22" s="16"/>
      <c r="B22" s="16"/>
      <c r="C22" s="16"/>
      <c r="D22" s="16"/>
      <c r="E22" s="16"/>
      <c r="F22" s="16"/>
    </row>
    <row r="23" spans="1:13" s="10" customFormat="1" ht="57" customHeight="1">
      <c r="A23" s="16"/>
      <c r="B23" s="16"/>
      <c r="C23" s="16"/>
      <c r="D23" s="16"/>
      <c r="E23" s="16"/>
      <c r="F23" s="16"/>
    </row>
    <row r="24" spans="1:13" s="10" customFormat="1" ht="57" customHeight="1">
      <c r="A24" s="16"/>
      <c r="B24" s="16"/>
      <c r="C24" s="16"/>
      <c r="D24" s="16"/>
      <c r="E24" s="16"/>
      <c r="F24" s="16"/>
    </row>
    <row r="25" spans="1:13" s="10" customFormat="1" ht="57" customHeight="1"/>
    <row r="26" spans="1:13" s="10" customFormat="1" ht="57" customHeight="1">
      <c r="A26" s="11"/>
    </row>
    <row r="27" spans="1:13" s="3" customFormat="1" ht="57" customHeight="1">
      <c r="A27" s="16"/>
      <c r="B27" s="16"/>
      <c r="C27" s="16"/>
      <c r="D27" s="16"/>
      <c r="E27" s="16"/>
      <c r="F27" s="16"/>
      <c r="G27" s="10"/>
    </row>
    <row r="28" spans="1:13" s="3" customFormat="1" ht="57" customHeight="1">
      <c r="A28" s="16"/>
      <c r="B28" s="16"/>
      <c r="C28" s="16"/>
      <c r="D28" s="16"/>
      <c r="E28" s="16"/>
      <c r="F28" s="16"/>
      <c r="G28" s="10"/>
    </row>
    <row r="29" spans="1:13" s="3" customFormat="1" ht="57" customHeight="1">
      <c r="A29" s="16"/>
      <c r="B29" s="16"/>
      <c r="C29" s="16"/>
      <c r="D29" s="16"/>
      <c r="E29" s="16"/>
      <c r="F29" s="16"/>
      <c r="G29" s="10"/>
    </row>
    <row r="30" spans="1:13" s="3" customFormat="1" ht="57" customHeight="1">
      <c r="A30" s="16"/>
      <c r="B30" s="16"/>
      <c r="C30" s="16"/>
      <c r="D30" s="16"/>
      <c r="E30" s="16"/>
      <c r="F30" s="16"/>
      <c r="G30" s="10"/>
    </row>
    <row r="31" spans="1:13" s="3" customFormat="1" ht="57" customHeight="1">
      <c r="A31" s="16"/>
      <c r="B31" s="16"/>
      <c r="C31" s="16"/>
      <c r="D31" s="16"/>
      <c r="E31" s="16"/>
      <c r="F31" s="16"/>
      <c r="G31" s="10"/>
    </row>
    <row r="32" spans="1:13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7" fitToHeight="0" orientation="landscape" r:id="rId1"/>
  <rowBreaks count="2" manualBreakCount="2">
    <brk id="25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2026-06-19T04:41:07Z</cp:lastPrinted>
  <dcterms:created xsi:type="dcterms:W3CDTF">2016-03-18T07:26:58Z</dcterms:created>
  <dcterms:modified xsi:type="dcterms:W3CDTF">2026-06-19T04:41:22Z</dcterms:modified>
</cp:coreProperties>
</file>