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5A4EB4A-C083-47B6-81AC-17AAAAB7B90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<sst xmlns="http://schemas.openxmlformats.org/spreadsheetml/2006/main" count="65" uniqueCount="33">
  <si>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</si>
  <si>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</si>
  <si>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</si>
  <si>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</si>
  <si>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</si>
  <si>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</si>
  <si>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</si>
  <si>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</si>
  <si>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</si>
  <si>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</si>
  <si>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PEARL RIVER BRIDGE</t>
  </si>
  <si>
    <t>SMOOTH WIND</t>
  </si>
  <si>
    <t>LCL</t>
  </si>
  <si>
    <t>TOKYO</t>
  </si>
  <si>
    <t>JAPAN</t>
  </si>
  <si>
    <t>load NHP_LCB</t>
  </si>
  <si>
    <t>HAIPHONG</t>
  </si>
  <si>
    <t>VIETNAM</t>
  </si>
  <si>
    <t>SWAN RIVER BRIDGE</t>
  </si>
  <si>
    <t>232N</t>
  </si>
  <si>
    <t>2026-06-22T00:00:00</t>
  </si>
  <si>
    <t>2026-06-24T06:30:00</t>
  </si>
  <si>
    <t>2026-07-01T00:00:00</t>
  </si>
  <si>
    <t>021N</t>
  </si>
  <si>
    <t>2026-06-26T00:00:00</t>
  </si>
  <si>
    <t>2026-07-08T00:00:00</t>
  </si>
  <si>
    <t>129N</t>
  </si>
  <si>
    <t>2026-07-03T00:00:00</t>
  </si>
  <si>
    <t>2026-07-15T00:00:00</t>
  </si>
  <si>
    <t>233N</t>
  </si>
  <si>
    <t>2026-07-10T00:00:00</t>
  </si>
  <si>
    <t>2026-07-15T06:30:00</t>
  </si>
  <si>
    <t>2026-07-22T00:00:00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</si>
</sst>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6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horizontal="center" vertical="center" wrapText="1"/>
    </xf>
    <xf numFmtId="178" fontId="21" fillId="0" borderId="15" xfId="0" applyNumberFormat="1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1" fillId="0" borderId="18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3" fillId="0" borderId="0" xfId="22"/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2"/>
    <xf numFmtId="178" fontId="21" fillId="0" borderId="19" xfId="0" applyNumberFormat="1" applyFont="1" applyBorder="1" applyAlignment="1">
      <alignment horizontal="center" vertical="center" wrapText="1"/>
    </xf>
    <xf numFmtId="178" fontId="21" fillId="0" borderId="20" xfId="0" applyNumberFormat="1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23" fillId="0" borderId="0" xfId="22" applyBorder="1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9C1833C2-30D6-46C4-82FF-FB0A16370F7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11</xdr:row>
      <xdr:rowOff>601027</xdr:rowOff>
    </xdr:from>
    <xdr:to>
      <xdr:col>6</xdr:col>
      <xdr:colOff>71436</xdr:colOff>
      <xdr:row>14</xdr:row>
      <xdr:rowOff>619123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9268777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152892</xdr:colOff>
      <xdr:row>223</xdr:row>
      <xdr:rowOff>50800</xdr:rowOff>
    </xdr:from>
    <xdr:to>
      <xdr:col>60</xdr:col>
      <xdr:colOff>418552</xdr:colOff>
      <xdr:row>270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1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4" customWidth="1"/>
    <col min="6" max="6" width="24.75" style="14" customWidth="1"/>
    <col min="7" max="7" width="17.625" customWidth="1"/>
    <col min="8" max="8" width="34.875" customWidth="1"/>
    <col min="9" max="14" width="34.875" hidden="1" customWidth="1"/>
    <col min="15" max="15" width="13.375" hidden="1" customWidth="1"/>
    <col min="16" max="16" width="15.875" hidden="1" customWidth="1"/>
    <col min="17" max="29" width="9" hidden="1" customWidth="1"/>
  </cols>
  <sheetData>
    <row r="1" spans="1:28" s="2" customFormat="1" ht="106.15" customHeight="1">
      <c r="A1" s="18" t="s">
        <v>5</v>
      </c>
      <c r="B1" s="19"/>
      <c r="C1" s="19"/>
      <c r="D1" s="19"/>
      <c r="E1" s="20"/>
      <c r="F1" s="49" t="s">
        <v>6</v>
      </c>
      <c r="G1" s="50"/>
      <c r="H1" s="1"/>
      <c r="I1" s="9"/>
      <c r="J1" s="9"/>
      <c r="N1" s="4"/>
      <c r="O1" s="4"/>
      <c r="P1" s="4"/>
      <c r="Q1" s="4"/>
      <c r="R1" s="4"/>
    </row>
    <row r="2" spans="1:2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8" s="2" customFormat="1" ht="72" customHeight="1" thickBot="1">
      <c r="A3" s="8"/>
      <c r="B3" s="9"/>
      <c r="C3" s="9"/>
      <c r="D3" s="9"/>
      <c r="E3" s="24">
        <v>46192</v>
      </c>
      <c r="F3" s="15" t="s">
        <v>1</v>
      </c>
      <c r="H3" s="9"/>
      <c r="I3" s="3"/>
      <c r="J3" s="3"/>
      <c r="K3" s="3"/>
      <c r="L3" s="3"/>
      <c r="M3" s="3"/>
    </row>
    <row r="4" spans="1:28" s="2" customFormat="1" ht="87" customHeight="1" thickBot="1">
      <c r="A4" s="51" t="s">
        <v>0</v>
      </c>
      <c r="B4" s="53" t="s">
        <v>7</v>
      </c>
      <c r="C4" s="53" t="s">
        <v>2</v>
      </c>
      <c r="D4" s="25" t="s">
        <v>9</v>
      </c>
      <c r="E4" s="26" t="s">
        <v>8</v>
      </c>
      <c r="F4" s="23"/>
      <c r="I4" s="3"/>
      <c r="J4" s="3"/>
      <c r="K4" s="3"/>
      <c r="L4" s="3"/>
      <c r="M4" s="3"/>
    </row>
    <row r="5" spans="1:28" s="2" customFormat="1" ht="38.25" customHeight="1" thickBot="1">
      <c r="A5" s="52"/>
      <c r="B5" s="54"/>
      <c r="C5" s="54"/>
      <c r="D5" s="27" t="s">
        <v>3</v>
      </c>
      <c r="E5" s="28" t="s">
        <v>4</v>
      </c>
      <c r="F5" s="17"/>
      <c r="I5" s="29"/>
      <c r="J5" s="30"/>
      <c r="K5" s="30"/>
      <c r="L5" s="3"/>
      <c r="M5" s="3"/>
    </row>
    <row r="6" spans="1:28" s="44" customFormat="1" ht="53.25" customHeight="1">
      <c r="A6" s="40" t="str">
        <f>I6</f>
        <v>PEARL RIVER BRIDGE</v>
      </c>
      <c r="B6" s="41" t="str">
        <f>J6</f>
        <v>232N</v>
      </c>
      <c r="C6" s="31" t="str">
        <f>TEXT(DATEVALUE(LEFT(L6, 10)), "m/d")</f>
        <v>6/22</v>
      </c>
      <c r="D6" s="31" t="str">
        <f>TEXT(DATEVALUE(LEFT(N6, 10)), "m/d")</f>
        <v>6/24</v>
      </c>
      <c r="E6" s="30" t="str">
        <f>TEXT(DATEVALUE(LEFT(S6, 10)), "m/d")</f>
        <v>7/1</v>
      </c>
      <c r="F6" s="42"/>
      <c r="G6" s="43"/>
      <c r="I6" s="55" t="s">
        <v>10</v>
      </c>
      <c r="J6" s="55" t="s">
        <v>19</v>
      </c>
      <c r="K6" s="55" t="s">
        <v>12</v>
      </c>
      <c r="L6" s="55" t="s">
        <v>20</v>
      </c>
      <c r="M6" s="55"/>
      <c r="N6" s="55" t="s">
        <v>21</v>
      </c>
      <c r="O6" s="55" t="s">
        <v>16</v>
      </c>
      <c r="P6" s="55" t="s">
        <v>16</v>
      </c>
      <c r="Q6" s="55" t="s">
        <v>13</v>
      </c>
      <c r="R6" s="55" t="s">
        <v>13</v>
      </c>
      <c r="S6" s="55" t="s">
        <v>22</v>
      </c>
      <c r="T6" s="55">
        <v>7</v>
      </c>
      <c r="U6" s="55">
        <v>9</v>
      </c>
      <c r="V6" s="55">
        <v>0</v>
      </c>
      <c r="W6" s="55">
        <v>10</v>
      </c>
      <c r="X6" s="55">
        <v>7</v>
      </c>
      <c r="Y6" s="48" t="s">
        <v>16</v>
      </c>
      <c r="Z6" s="48" t="s">
        <v>17</v>
      </c>
      <c r="AA6" s="48" t="s">
        <v>14</v>
      </c>
      <c r="AB6" s="39" t="s">
        <v>15</v>
      </c>
    </row>
    <row r="7" spans="1:28" s="47" customFormat="1" ht="57" customHeight="1">
      <c r="A7" s="45" t="str">
        <f t="shared" ref="A7:B8" si="0">I7</f>
        <v>SMOOTH WIND</v>
      </c>
      <c r="B7" s="46" t="str">
        <f t="shared" si="0"/>
        <v>021N</v>
      </c>
      <c r="C7" s="32" t="str">
        <f t="shared" ref="C7:C8" si="1">TEXT(DATEVALUE(LEFT(L7, 10)), "m/d")</f>
        <v>6/26</v>
      </c>
      <c r="D7" s="32" t="str">
        <f t="shared" ref="D7:D8" si="2">TEXT(DATEVALUE(LEFT(N7, 10)), "m/d")</f>
        <v>7/1</v>
      </c>
      <c r="E7" s="33" t="str">
        <f t="shared" ref="E7:E8" si="3">TEXT(DATEVALUE(LEFT(S7, 10)), "m/d")</f>
        <v>7/8</v>
      </c>
      <c r="F7" s="42"/>
      <c r="I7" s="55" t="s">
        <v>11</v>
      </c>
      <c r="J7" s="55" t="s">
        <v>23</v>
      </c>
      <c r="K7" s="55" t="s">
        <v>12</v>
      </c>
      <c r="L7" s="55" t="s">
        <v>24</v>
      </c>
      <c r="M7" s="55"/>
      <c r="N7" s="55" t="s">
        <v>22</v>
      </c>
      <c r="O7" s="55" t="s">
        <v>16</v>
      </c>
      <c r="P7" s="55" t="s">
        <v>16</v>
      </c>
      <c r="Q7" s="55" t="s">
        <v>13</v>
      </c>
      <c r="R7" s="55" t="s">
        <v>13</v>
      </c>
      <c r="S7" s="55" t="s">
        <v>25</v>
      </c>
      <c r="T7" s="55">
        <v>7</v>
      </c>
      <c r="U7" s="55">
        <v>12</v>
      </c>
      <c r="V7" s="55">
        <v>0</v>
      </c>
      <c r="W7" s="55">
        <v>10</v>
      </c>
      <c r="X7" s="55">
        <v>7</v>
      </c>
      <c r="Y7" s="48" t="s">
        <v>16</v>
      </c>
      <c r="Z7" s="48" t="s">
        <v>17</v>
      </c>
      <c r="AA7" s="48" t="s">
        <v>14</v>
      </c>
      <c r="AB7" s="39" t="s">
        <v>15</v>
      </c>
    </row>
    <row r="8" spans="1:28" s="47" customFormat="1" ht="57" customHeight="1">
      <c r="A8" s="45" t="str">
        <f t="shared" si="0"/>
        <v>SWAN RIVER BRIDGE</v>
      </c>
      <c r="B8" s="46" t="str">
        <f t="shared" si="0"/>
        <v>129N</v>
      </c>
      <c r="C8" s="32" t="str">
        <f t="shared" si="1"/>
        <v>7/3</v>
      </c>
      <c r="D8" s="32" t="str">
        <f t="shared" si="2"/>
        <v>7/8</v>
      </c>
      <c r="E8" s="33" t="str">
        <f t="shared" si="3"/>
        <v>7/15</v>
      </c>
      <c r="F8" s="42"/>
      <c r="I8" s="55" t="s">
        <v>18</v>
      </c>
      <c r="J8" s="55" t="s">
        <v>26</v>
      </c>
      <c r="K8" s="55" t="s">
        <v>12</v>
      </c>
      <c r="L8" s="55" t="s">
        <v>27</v>
      </c>
      <c r="M8" s="55"/>
      <c r="N8" s="55" t="s">
        <v>25</v>
      </c>
      <c r="O8" s="55" t="s">
        <v>16</v>
      </c>
      <c r="P8" s="55" t="s">
        <v>16</v>
      </c>
      <c r="Q8" s="55" t="s">
        <v>13</v>
      </c>
      <c r="R8" s="55" t="s">
        <v>13</v>
      </c>
      <c r="S8" s="55" t="s">
        <v>28</v>
      </c>
      <c r="T8" s="55">
        <v>7</v>
      </c>
      <c r="U8" s="55">
        <v>12</v>
      </c>
      <c r="V8" s="55">
        <v>0</v>
      </c>
      <c r="W8" s="55">
        <v>10</v>
      </c>
      <c r="X8" s="55">
        <v>7</v>
      </c>
      <c r="Y8" s="48" t="s">
        <v>16</v>
      </c>
      <c r="Z8" s="48" t="s">
        <v>17</v>
      </c>
      <c r="AA8" s="48" t="s">
        <v>14</v>
      </c>
      <c r="AB8" s="39" t="s">
        <v>15</v>
      </c>
    </row>
    <row r="9" spans="1:28" s="3" customFormat="1" ht="57" customHeight="1" thickBot="1">
      <c r="A9" s="34" t="str">
        <f t="shared" ref="A9" si="4">I9</f>
        <v>PEARL RIVER BRIDGE</v>
      </c>
      <c r="B9" s="35" t="str">
        <f t="shared" ref="B9" si="5">J9</f>
        <v>233N</v>
      </c>
      <c r="C9" s="36" t="str">
        <f t="shared" ref="C9" si="6">TEXT(DATEVALUE(LEFT(L9, 10)), "m/d")</f>
        <v>7/10</v>
      </c>
      <c r="D9" s="36" t="str">
        <f t="shared" ref="D9" si="7">TEXT(DATEVALUE(LEFT(N9, 10)), "m/d")</f>
        <v>7/15</v>
      </c>
      <c r="E9" s="37" t="str">
        <f t="shared" ref="E9" si="8">TEXT(DATEVALUE(LEFT(S9, 10)), "m/d")</f>
        <v>7/22</v>
      </c>
      <c r="F9" s="22"/>
      <c r="I9" s="55" t="s">
        <v>10</v>
      </c>
      <c r="J9" s="55" t="s">
        <v>29</v>
      </c>
      <c r="K9" s="55" t="s">
        <v>12</v>
      </c>
      <c r="L9" s="55" t="s">
        <v>30</v>
      </c>
      <c r="M9" s="55"/>
      <c r="N9" s="55" t="s">
        <v>31</v>
      </c>
      <c r="O9" s="55" t="s">
        <v>16</v>
      </c>
      <c r="P9" s="55" t="s">
        <v>16</v>
      </c>
      <c r="Q9" s="55" t="s">
        <v>13</v>
      </c>
      <c r="R9" s="55" t="s">
        <v>13</v>
      </c>
      <c r="S9" s="55" t="s">
        <v>32</v>
      </c>
      <c r="T9" s="55">
        <v>7</v>
      </c>
      <c r="U9" s="55">
        <v>12</v>
      </c>
      <c r="V9" s="55">
        <v>0</v>
      </c>
      <c r="W9" s="55">
        <v>10</v>
      </c>
      <c r="X9" s="55">
        <v>7</v>
      </c>
      <c r="Y9" s="48" t="s">
        <v>16</v>
      </c>
      <c r="Z9" s="48" t="s">
        <v>17</v>
      </c>
      <c r="AA9" s="48" t="s">
        <v>14</v>
      </c>
    </row>
    <row r="10" spans="1:28" s="38" customFormat="1" ht="57" customHeight="1">
      <c r="A10" s="21"/>
      <c r="B10" s="16"/>
      <c r="C10" s="58"/>
      <c r="D10" s="58"/>
      <c r="E10" s="58"/>
      <c r="F10" s="22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8" s="38" customFormat="1" ht="57" customHeight="1">
      <c r="A11" s="21"/>
      <c r="B11" s="16"/>
      <c r="C11" s="58"/>
      <c r="D11" s="58"/>
      <c r="E11" s="58"/>
      <c r="F11" s="22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8" s="3" customFormat="1" ht="57" customHeight="1">
      <c r="A12" s="21"/>
      <c r="B12" s="16"/>
      <c r="C12" s="22"/>
      <c r="D12" s="22"/>
      <c r="E12" s="22"/>
      <c r="F12" s="22"/>
      <c r="I12" s="56"/>
      <c r="J12" s="57"/>
      <c r="K12" s="57"/>
      <c r="L12" s="10"/>
      <c r="M12" s="10"/>
    </row>
    <row r="13" spans="1:28" s="3" customFormat="1" ht="57" customHeight="1">
      <c r="A13" s="21"/>
      <c r="B13" s="16"/>
      <c r="C13" s="22"/>
      <c r="D13" s="22"/>
      <c r="E13" s="22"/>
      <c r="F13" s="22"/>
      <c r="I13" s="10"/>
      <c r="J13" s="10"/>
      <c r="K13" s="10"/>
      <c r="L13" s="10"/>
      <c r="M13" s="10"/>
    </row>
    <row r="14" spans="1:28" s="3" customFormat="1" ht="57" customHeight="1">
      <c r="A14" s="21"/>
      <c r="B14" s="16"/>
      <c r="C14" s="22"/>
      <c r="D14" s="22"/>
      <c r="E14" s="22"/>
      <c r="F14" s="22"/>
      <c r="I14" s="10"/>
      <c r="J14" s="10"/>
      <c r="K14" s="10"/>
      <c r="L14" s="10"/>
      <c r="M14" s="10"/>
    </row>
    <row r="15" spans="1:28" s="3" customFormat="1" ht="57" customHeight="1">
      <c r="I15" s="10"/>
      <c r="J15" s="10"/>
      <c r="K15" s="10"/>
      <c r="L15" s="10"/>
      <c r="M15" s="10"/>
    </row>
    <row r="16" spans="1:2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16"/>
      <c r="B20" s="16"/>
      <c r="C20" s="16"/>
      <c r="D20" s="16"/>
      <c r="E20" s="16"/>
      <c r="F20" s="16"/>
    </row>
    <row r="21" spans="1:13" s="10" customFormat="1" ht="57" customHeight="1">
      <c r="A21" s="16"/>
      <c r="B21" s="16"/>
      <c r="C21" s="16"/>
      <c r="D21" s="16"/>
      <c r="E21" s="16"/>
      <c r="F21" s="16"/>
    </row>
    <row r="22" spans="1:13" s="10" customFormat="1" ht="57" customHeight="1">
      <c r="A22" s="16"/>
      <c r="B22" s="16"/>
      <c r="C22" s="16"/>
      <c r="D22" s="16"/>
      <c r="E22" s="16"/>
      <c r="F22" s="16"/>
    </row>
    <row r="23" spans="1:13" s="10" customFormat="1" ht="57" customHeight="1">
      <c r="A23" s="16"/>
      <c r="B23" s="16"/>
      <c r="C23" s="16"/>
      <c r="D23" s="16"/>
      <c r="E23" s="16"/>
      <c r="F23" s="16"/>
    </row>
    <row r="24" spans="1:13" s="10" customFormat="1" ht="57" customHeight="1"/>
    <row r="25" spans="1:13" s="10" customFormat="1" ht="57" customHeight="1">
      <c r="A25" s="11"/>
    </row>
    <row r="26" spans="1:13" s="3" customFormat="1" ht="57" customHeight="1">
      <c r="A26" s="16"/>
      <c r="B26" s="16"/>
      <c r="C26" s="16"/>
      <c r="D26" s="16"/>
      <c r="E26" s="16"/>
      <c r="F26" s="16"/>
      <c r="G26" s="10"/>
    </row>
    <row r="27" spans="1:13" s="3" customFormat="1" ht="57" customHeight="1">
      <c r="A27" s="16"/>
      <c r="B27" s="16"/>
      <c r="C27" s="16"/>
      <c r="D27" s="16"/>
      <c r="E27" s="16"/>
      <c r="F27" s="16"/>
      <c r="G27" s="10"/>
    </row>
    <row r="28" spans="1:13" s="3" customFormat="1" ht="57" customHeight="1">
      <c r="A28" s="16"/>
      <c r="B28" s="16"/>
      <c r="C28" s="16"/>
      <c r="D28" s="16"/>
      <c r="E28" s="16"/>
      <c r="F28" s="16"/>
      <c r="G28" s="10"/>
    </row>
    <row r="29" spans="1:13" s="3" customFormat="1" ht="57" customHeight="1">
      <c r="A29" s="12"/>
      <c r="B29" s="10"/>
      <c r="C29" s="10"/>
      <c r="D29" s="10"/>
      <c r="E29" s="10"/>
      <c r="F29" s="10"/>
    </row>
    <row r="30" spans="1:13" ht="16.5">
      <c r="A30" s="12"/>
      <c r="B30" s="10"/>
      <c r="C30" s="10"/>
      <c r="D30" s="10"/>
      <c r="E30" s="10"/>
      <c r="F30" s="10"/>
    </row>
    <row r="31" spans="1:13" ht="16.5">
      <c r="A31" s="3"/>
      <c r="B31" s="3"/>
      <c r="C31" s="3"/>
      <c r="D31" s="3"/>
      <c r="E31" s="3"/>
      <c r="F31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2026-05-15T08:30:40Z</cp:lastPrinted>
  <dcterms:created xsi:type="dcterms:W3CDTF">2016-03-18T07:26:58Z</dcterms:created>
  <dcterms:modified xsi:type="dcterms:W3CDTF">2026-06-19T04:07:15Z</dcterms:modified>
</cp:coreProperties>
</file>