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F2B951D-0D04-4E7F-9400-6AA71110F3F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C7" i="7"/>
  <c r="D7" i="7"/>
  <c r="E7" i="7"/>
  <c r="A8" i="7"/>
  <c r="B8" i="7"/>
  <c r="C8" i="7"/>
  <c r="D8" i="7"/>
  <c r="E8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<sst xmlns="http://schemas.openxmlformats.org/spreadsheetml/2006/main" count="49" uniqueCount="28">
  <si>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</si>
  <si>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</si>
  <si>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</si>
  <si>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</si>
  <si>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</si>
  <si>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</si>
  <si>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Qingdao</t>
    <phoneticPr fontId="2"/>
  </si>
  <si>
    <t>VOY</t>
    <phoneticPr fontId="2"/>
  </si>
  <si>
    <t>DAO</t>
    <phoneticPr fontId="2"/>
  </si>
  <si>
    <t>SINOTRANS SHANGHAI</t>
  </si>
  <si>
    <t>中部海運営業所
TEL：052-307-6910
FAX：052-307-6915</t>
    <phoneticPr fontId="2"/>
  </si>
  <si>
    <t>LCL</t>
  </si>
  <si>
    <t>QINGDAO</t>
  </si>
  <si>
    <t>NAGOYA</t>
  </si>
  <si>
    <t>CHINA-QINGDAO</t>
  </si>
  <si>
    <t>JAPAN</t>
  </si>
  <si>
    <t>2625E</t>
  </si>
  <si>
    <t>2026-06-17T00:00:00</t>
  </si>
  <si>
    <t>2026-06-20T00:00:00</t>
  </si>
  <si>
    <t>2026-06-23T00:00:00</t>
  </si>
  <si>
    <t>2626E</t>
  </si>
  <si>
    <t>2026-06-24T00:00:00</t>
  </si>
  <si>
    <t>2026-06-27T00:00:00</t>
  </si>
  <si>
    <t>2026-06-30T00:00:00</t>
  </si>
  <si>
    <t>2627E</t>
  </si>
  <si>
    <t>2026-07-01T00:00:00</t>
  </si>
  <si>
    <t>2026-07-04T00:00:00</t>
  </si>
  <si>
    <t>2026-07-07T00:00:00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</si>
</sst>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4" fillId="0" borderId="0" xfId="22"/>
    <xf numFmtId="0" fontId="21" fillId="0" borderId="12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D4AD424-23FC-4AAF-9F48-BF85655C192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542390</xdr:rowOff>
    </xdr:from>
    <xdr:to>
      <xdr:col>2</xdr:col>
      <xdr:colOff>119062</xdr:colOff>
      <xdr:row>2</xdr:row>
      <xdr:rowOff>774557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2875" y="1875890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595315</xdr:colOff>
      <xdr:row>12</xdr:row>
      <xdr:rowOff>523876</xdr:rowOff>
    </xdr:from>
    <xdr:to>
      <xdr:col>6</xdr:col>
      <xdr:colOff>23813</xdr:colOff>
      <xdr:row>15</xdr:row>
      <xdr:rowOff>204791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5" y="9953626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57642</xdr:colOff>
      <xdr:row>219</xdr:row>
      <xdr:rowOff>122237</xdr:rowOff>
    </xdr:from>
    <xdr:to>
      <xdr:col>62</xdr:col>
      <xdr:colOff>323302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2"/>
  <sheetViews>
    <sheetView tabSelected="1" view="pageBreakPreview" zoomScale="40" zoomScaleNormal="25" zoomScaleSheetLayoutView="40" zoomScalePageLayoutView="10" workbookViewId="0">
      <selection activeCell="E10" sqref="E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6" width="31.875" customWidth="1"/>
    <col min="7" max="7" width="15.875" customWidth="1"/>
    <col min="8" max="8" width="10.125" customWidth="1"/>
    <col min="9" max="9" width="35.5" hidden="1" customWidth="1"/>
    <col min="10" max="12" width="54.62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  <col min="28" max="28" width="0" hidden="1" customWidth="1"/>
  </cols>
  <sheetData>
    <row r="1" spans="1:27" s="2" customFormat="1" ht="106.15" customHeight="1">
      <c r="A1" s="19" t="s">
        <v>6</v>
      </c>
      <c r="B1" s="20"/>
      <c r="C1" s="20"/>
      <c r="D1" s="20"/>
      <c r="E1" s="28"/>
      <c r="F1" s="36" t="s">
        <v>10</v>
      </c>
      <c r="G1" s="36"/>
      <c r="H1" s="36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9"/>
      <c r="D3" s="9"/>
      <c r="E3" s="14">
        <v>46189</v>
      </c>
      <c r="F3" s="23" t="s">
        <v>1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32" t="s">
        <v>0</v>
      </c>
      <c r="B4" s="34" t="s">
        <v>7</v>
      </c>
      <c r="C4" s="34" t="s">
        <v>2</v>
      </c>
      <c r="D4" s="24" t="s">
        <v>8</v>
      </c>
      <c r="E4" s="25" t="s">
        <v>5</v>
      </c>
      <c r="F4" s="18"/>
      <c r="G4" s="3"/>
      <c r="J4" s="29"/>
      <c r="K4" s="3"/>
      <c r="L4" s="3"/>
      <c r="M4" s="3"/>
      <c r="N4" s="3"/>
    </row>
    <row r="5" spans="1:27" s="2" customFormat="1" ht="38.25" customHeight="1" thickBot="1">
      <c r="A5" s="33"/>
      <c r="B5" s="35"/>
      <c r="C5" s="35"/>
      <c r="D5" s="26" t="s">
        <v>3</v>
      </c>
      <c r="E5" s="27" t="s">
        <v>4</v>
      </c>
      <c r="F5" s="16"/>
      <c r="G5" s="3"/>
      <c r="J5" s="30"/>
      <c r="K5" s="22"/>
      <c r="L5" s="22"/>
      <c r="M5" s="3"/>
      <c r="N5" s="3"/>
    </row>
    <row r="6" spans="1:27" s="3" customFormat="1" ht="57" customHeight="1">
      <c r="A6" s="37" t="str">
        <f>I6</f>
        <v>SINOTRANS SHANGHAI</v>
      </c>
      <c r="B6" s="39" t="str">
        <f>J6</f>
        <v>2625E</v>
      </c>
      <c r="C6" s="40" t="str">
        <f>TEXT(DATEVALUE(LEFT(L6, 10)), "m/d")</f>
        <v>6/17</v>
      </c>
      <c r="D6" s="40" t="str">
        <f>TEXT(DATEVALUE(LEFT(N6, 10)), "m/d")</f>
        <v>6/20</v>
      </c>
      <c r="E6" s="22" t="str">
        <f>TEXT(DATEVALUE(LEFT(S6, 10)), "m/d")</f>
        <v>6/23</v>
      </c>
      <c r="F6" s="17"/>
      <c r="I6" s="38" t="s">
        <v>9</v>
      </c>
      <c r="J6" s="38" t="s">
        <v>16</v>
      </c>
      <c r="K6" s="38" t="s">
        <v>11</v>
      </c>
      <c r="L6" s="38" t="s">
        <v>17</v>
      </c>
      <c r="M6" s="38"/>
      <c r="N6" s="38" t="s">
        <v>18</v>
      </c>
      <c r="O6" s="38" t="s">
        <v>12</v>
      </c>
      <c r="P6" s="38" t="s">
        <v>12</v>
      </c>
      <c r="Q6" s="38" t="s">
        <v>13</v>
      </c>
      <c r="R6" s="38" t="s">
        <v>13</v>
      </c>
      <c r="S6" s="38" t="s">
        <v>19</v>
      </c>
      <c r="T6" s="38">
        <v>3</v>
      </c>
      <c r="U6" s="38">
        <v>6</v>
      </c>
      <c r="V6" s="38">
        <v>0</v>
      </c>
      <c r="W6" s="38">
        <v>6</v>
      </c>
      <c r="X6" s="38">
        <v>2</v>
      </c>
      <c r="Y6" s="38" t="s">
        <v>12</v>
      </c>
      <c r="Z6" s="38" t="s">
        <v>14</v>
      </c>
      <c r="AA6" s="38" t="s">
        <v>15</v>
      </c>
    </row>
    <row r="7" spans="1:27" s="31" customFormat="1" ht="57" customHeight="1">
      <c r="A7" s="41" t="str">
        <f t="shared" ref="A7:A8" si="0">I7</f>
        <v>SINOTRANS SHANGHAI</v>
      </c>
      <c r="B7" s="42" t="str">
        <f t="shared" ref="B7:B8" si="1">J7</f>
        <v>2626E</v>
      </c>
      <c r="C7" s="43" t="str">
        <f t="shared" ref="C7:C8" si="2">TEXT(DATEVALUE(LEFT(L7, 10)), "m/d")</f>
        <v>6/24</v>
      </c>
      <c r="D7" s="43" t="str">
        <f t="shared" ref="D7:D8" si="3">TEXT(DATEVALUE(LEFT(N7, 10)), "m/d")</f>
        <v>6/27</v>
      </c>
      <c r="E7" s="44" t="str">
        <f t="shared" ref="E7:E8" si="4">TEXT(DATEVALUE(LEFT(S7, 10)), "m/d")</f>
        <v>6/30</v>
      </c>
      <c r="F7" s="17"/>
      <c r="I7" s="38" t="s">
        <v>9</v>
      </c>
      <c r="J7" s="38" t="s">
        <v>20</v>
      </c>
      <c r="K7" s="38" t="s">
        <v>11</v>
      </c>
      <c r="L7" s="38" t="s">
        <v>21</v>
      </c>
      <c r="M7" s="38"/>
      <c r="N7" s="38" t="s">
        <v>22</v>
      </c>
      <c r="O7" s="38" t="s">
        <v>12</v>
      </c>
      <c r="P7" s="38" t="s">
        <v>12</v>
      </c>
      <c r="Q7" s="38" t="s">
        <v>13</v>
      </c>
      <c r="R7" s="38" t="s">
        <v>13</v>
      </c>
      <c r="S7" s="38" t="s">
        <v>23</v>
      </c>
      <c r="T7" s="38">
        <v>3</v>
      </c>
      <c r="U7" s="38">
        <v>6</v>
      </c>
      <c r="V7" s="38">
        <v>0</v>
      </c>
      <c r="W7" s="38">
        <v>6</v>
      </c>
      <c r="X7" s="38">
        <v>2</v>
      </c>
      <c r="Y7" s="38" t="s">
        <v>12</v>
      </c>
      <c r="Z7" s="38" t="s">
        <v>14</v>
      </c>
      <c r="AA7" s="38" t="s">
        <v>15</v>
      </c>
    </row>
    <row r="8" spans="1:27" s="3" customFormat="1" ht="57" customHeight="1" thickBot="1">
      <c r="A8" s="45" t="str">
        <f t="shared" si="0"/>
        <v>SINOTRANS SHANGHAI</v>
      </c>
      <c r="B8" s="46" t="str">
        <f t="shared" si="1"/>
        <v>2627E</v>
      </c>
      <c r="C8" s="47" t="str">
        <f t="shared" si="2"/>
        <v>7/1</v>
      </c>
      <c r="D8" s="47" t="str">
        <f t="shared" si="3"/>
        <v>7/4</v>
      </c>
      <c r="E8" s="48" t="str">
        <f t="shared" si="4"/>
        <v>7/7</v>
      </c>
      <c r="F8" s="17"/>
      <c r="I8" s="38" t="s">
        <v>9</v>
      </c>
      <c r="J8" s="38" t="s">
        <v>24</v>
      </c>
      <c r="K8" s="38" t="s">
        <v>11</v>
      </c>
      <c r="L8" s="38" t="s">
        <v>25</v>
      </c>
      <c r="M8" s="38"/>
      <c r="N8" s="38" t="s">
        <v>26</v>
      </c>
      <c r="O8" s="38" t="s">
        <v>12</v>
      </c>
      <c r="P8" s="38" t="s">
        <v>12</v>
      </c>
      <c r="Q8" s="38" t="s">
        <v>13</v>
      </c>
      <c r="R8" s="38" t="s">
        <v>13</v>
      </c>
      <c r="S8" s="38" t="s">
        <v>27</v>
      </c>
      <c r="T8" s="38">
        <v>3</v>
      </c>
      <c r="U8" s="38">
        <v>6</v>
      </c>
      <c r="V8" s="38">
        <v>0</v>
      </c>
      <c r="W8" s="38">
        <v>6</v>
      </c>
      <c r="X8" s="38">
        <v>2</v>
      </c>
      <c r="Y8" s="38" t="s">
        <v>12</v>
      </c>
      <c r="Z8" s="38" t="s">
        <v>14</v>
      </c>
      <c r="AA8" s="38" t="s">
        <v>15</v>
      </c>
    </row>
    <row r="9" spans="1:27" s="3" customFormat="1" ht="57" customHeight="1" thickBot="1">
      <c r="A9" s="21"/>
      <c r="B9" s="15"/>
      <c r="C9" s="17"/>
      <c r="D9" s="17"/>
      <c r="E9" s="17"/>
      <c r="F9" s="17"/>
      <c r="J9" s="30"/>
      <c r="K9" s="22"/>
      <c r="L9" s="22"/>
      <c r="M9" s="10"/>
      <c r="N9" s="10"/>
    </row>
    <row r="10" spans="1:27" s="3" customFormat="1" ht="57" customHeight="1" thickBot="1">
      <c r="A10" s="21"/>
      <c r="B10" s="15"/>
      <c r="C10" s="17"/>
      <c r="D10" s="17"/>
      <c r="E10" s="17"/>
      <c r="F10" s="17"/>
      <c r="J10" s="30"/>
      <c r="K10" s="22"/>
      <c r="L10" s="22"/>
      <c r="M10" s="10"/>
      <c r="N10" s="10"/>
    </row>
    <row r="11" spans="1:27" s="3" customFormat="1" ht="57" customHeight="1" thickBot="1">
      <c r="A11" s="21"/>
      <c r="B11" s="15"/>
      <c r="C11" s="17"/>
      <c r="D11" s="17"/>
      <c r="E11" s="17"/>
      <c r="F11" s="17"/>
      <c r="J11" s="30"/>
      <c r="K11" s="22"/>
      <c r="L11" s="22"/>
      <c r="M11" s="10"/>
      <c r="N11" s="10"/>
    </row>
    <row r="12" spans="1:27" s="3" customFormat="1" ht="57" customHeight="1">
      <c r="A12" s="21"/>
      <c r="B12" s="15"/>
      <c r="C12" s="17"/>
      <c r="D12" s="17"/>
      <c r="E12" s="17"/>
      <c r="F12" s="17"/>
      <c r="J12" s="30"/>
      <c r="K12" s="22"/>
      <c r="L12" s="22"/>
      <c r="M12" s="10"/>
      <c r="N12" s="10"/>
    </row>
    <row r="13" spans="1:27" s="3" customFormat="1" ht="57" customHeight="1">
      <c r="A13" s="21"/>
      <c r="B13" s="15"/>
      <c r="C13" s="17"/>
      <c r="D13" s="17"/>
      <c r="E13" s="17"/>
      <c r="F13" s="17"/>
      <c r="J13" s="10"/>
      <c r="K13" s="10"/>
      <c r="L13" s="10"/>
      <c r="M13" s="10"/>
      <c r="N13" s="10"/>
    </row>
    <row r="14" spans="1:27" s="3" customFormat="1" ht="57" customHeight="1">
      <c r="A14" s="21"/>
      <c r="B14" s="15"/>
      <c r="C14" s="17"/>
      <c r="D14" s="17"/>
      <c r="E14" s="17"/>
      <c r="F14" s="17"/>
      <c r="J14" s="10"/>
      <c r="K14" s="10"/>
      <c r="L14" s="10"/>
      <c r="M14" s="10"/>
      <c r="N14" s="10"/>
    </row>
    <row r="15" spans="1:27" s="3" customFormat="1" ht="57" customHeight="1">
      <c r="F15" s="17"/>
      <c r="J15" s="10"/>
      <c r="K15" s="10"/>
      <c r="L15" s="10"/>
      <c r="M15" s="10"/>
      <c r="N15" s="10"/>
    </row>
    <row r="16" spans="1:27" s="3" customFormat="1" ht="57" customHeight="1">
      <c r="F16" s="17"/>
      <c r="J16" s="10"/>
      <c r="K16" s="10"/>
      <c r="L16" s="10"/>
      <c r="M16" s="10"/>
      <c r="N16" s="10"/>
    </row>
    <row r="17" spans="1:8" s="10" customFormat="1" ht="57" customHeight="1">
      <c r="F17" s="17"/>
    </row>
    <row r="18" spans="1:8" s="10" customFormat="1" ht="57" customHeight="1">
      <c r="F18" s="17"/>
    </row>
    <row r="19" spans="1:8" s="10" customFormat="1" ht="57" customHeight="1">
      <c r="A19" s="15"/>
      <c r="B19" s="15"/>
      <c r="C19" s="15"/>
      <c r="D19" s="15"/>
      <c r="E19" s="15"/>
      <c r="F19" s="15"/>
    </row>
    <row r="20" spans="1:8" s="10" customFormat="1" ht="57" customHeight="1">
      <c r="A20" s="15"/>
      <c r="B20" s="15"/>
      <c r="C20" s="15"/>
      <c r="D20" s="15"/>
      <c r="E20" s="15"/>
      <c r="F20" s="15"/>
    </row>
    <row r="21" spans="1:8" s="10" customFormat="1" ht="57" customHeight="1">
      <c r="A21" s="15"/>
      <c r="B21" s="15"/>
      <c r="C21" s="15"/>
      <c r="D21" s="15"/>
      <c r="E21" s="15"/>
      <c r="F21" s="15"/>
    </row>
    <row r="22" spans="1:8" s="10" customFormat="1" ht="57" customHeight="1">
      <c r="A22" s="15"/>
      <c r="B22" s="15"/>
      <c r="C22" s="15"/>
      <c r="D22" s="15"/>
      <c r="E22" s="15"/>
      <c r="F22" s="15"/>
    </row>
    <row r="23" spans="1:8" s="10" customFormat="1" ht="57" customHeight="1"/>
    <row r="24" spans="1:8" s="10" customFormat="1" ht="57" customHeight="1">
      <c r="A24" s="11"/>
    </row>
    <row r="25" spans="1:8" s="3" customFormat="1" ht="57" customHeight="1">
      <c r="A25" s="15"/>
      <c r="B25" s="15"/>
      <c r="C25" s="15"/>
      <c r="D25" s="15"/>
      <c r="E25" s="15"/>
      <c r="F25" s="15"/>
      <c r="G25" s="10"/>
      <c r="H25" s="10"/>
    </row>
    <row r="26" spans="1:8" s="3" customFormat="1" ht="57" customHeight="1">
      <c r="A26" s="15"/>
      <c r="B26" s="15"/>
      <c r="C26" s="15"/>
      <c r="D26" s="15"/>
      <c r="E26" s="15"/>
      <c r="F26" s="15"/>
      <c r="G26" s="10"/>
      <c r="H26" s="10"/>
    </row>
    <row r="27" spans="1:8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8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8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8" s="3" customFormat="1" ht="57" customHeight="1">
      <c r="A30" s="12"/>
      <c r="B30" s="10"/>
      <c r="C30" s="10"/>
      <c r="D30" s="10"/>
      <c r="E30" s="10"/>
      <c r="F30" s="10"/>
    </row>
    <row r="31" spans="1:8" ht="16.5">
      <c r="A31" s="12"/>
      <c r="B31" s="10"/>
      <c r="C31" s="10"/>
      <c r="D31" s="10"/>
      <c r="E31" s="10"/>
      <c r="F31" s="10"/>
    </row>
    <row r="32" spans="1:8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3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2026-06-16T07:42:08Z</cp:lastPrinted>
  <dcterms:created xsi:type="dcterms:W3CDTF">2016-03-18T07:26:58Z</dcterms:created>
  <dcterms:modified xsi:type="dcterms:W3CDTF">2026-06-16T07:42:18Z</dcterms:modified>
</cp:coreProperties>
</file>