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B426317-9149-44F4-BD6C-C9952F43974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7" l="1"/>
  <c r="A14" i="7" s="1"/>
  <c r="O14" i="7"/>
  <c r="B14" i="7" s="1"/>
  <c r="C14" i="7"/>
  <c r="D14" i="7"/>
  <c r="E14" i="7"/>
  <c r="F14" i="7" s="1"/>
  <c r="N7" i="7"/>
  <c r="A7" i="7" s="1"/>
  <c r="O7" i="7"/>
  <c r="B7" i="7" s="1"/>
  <c r="N8" i="7"/>
  <c r="A8" i="7" s="1"/>
  <c r="O8" i="7"/>
  <c r="B8" i="7" s="1"/>
  <c r="N9" i="7"/>
  <c r="A9" i="7" s="1"/>
  <c r="O9" i="7"/>
  <c r="B9" i="7" s="1"/>
  <c r="N10" i="7"/>
  <c r="A10" i="7" s="1"/>
  <c r="O10" i="7"/>
  <c r="B10" i="7" s="1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6" i="7"/>
  <c r="B6" i="7" s="1"/>
  <c r="N6" i="7"/>
  <c r="A6" i="7" s="1"/>
  <c r="C11" i="7"/>
  <c r="D11" i="7"/>
  <c r="E11" i="7"/>
  <c r="F11" i="7" s="1"/>
  <c r="C12" i="7"/>
  <c r="D12" i="7"/>
  <c r="E12" i="7"/>
  <c r="F12" i="7" s="1"/>
  <c r="C13" i="7"/>
  <c r="D13" i="7"/>
  <c r="E13" i="7"/>
  <c r="F13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  <c r="F7" i="7" l="1"/>
  <c r="F8" i="7"/>
  <c r="F9" i="7"/>
  <c r="F10" i="7"/>
  <c r="F6" i="7"/>
</calcChain>
</file>

<file path=xl/sharedStrings.xml><?xml version="1.0" encoding="utf-8"?>
<sst xmlns="http://schemas.openxmlformats.org/spreadsheetml/2006/main" count="48" uniqueCount="47">
  <si>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</si>
  <si>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</si>
  <si>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</si>
  <si>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</si>
  <si>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</si>
  <si>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</si>
  <si>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</si>
  <si>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</si>
  <si>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</si>
  <si>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</si>
  <si>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</si>
  <si>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GREEN HORIZON/236E</t>
  </si>
  <si>
    <t>HANSA STEINBURG/315E</t>
  </si>
  <si>
    <t>GREEN HORIZON/237E</t>
  </si>
  <si>
    <t>HANSA STEINBURG/316E</t>
  </si>
  <si>
    <t>Thu 18th Jun 2026/ 12:00:00 GMT+8</t>
  </si>
  <si>
    <t>Sun 21st Jun 2026</t>
  </si>
  <si>
    <t>Fri 26th Jun 2026</t>
  </si>
  <si>
    <t>Thu 25th Jun 2026/ 12:00:00 GMT+8</t>
  </si>
  <si>
    <t>Sun 28th Jun 2026</t>
  </si>
  <si>
    <t>Fri 3rd Jul 2026</t>
  </si>
  <si>
    <t>Thu 2nd Jul 2026/ 12:00:00 GMT+8</t>
  </si>
  <si>
    <t>Sun 5th Jul 2026</t>
  </si>
  <si>
    <t>Fri 10th Jul 2026</t>
  </si>
  <si>
    <t>Thu 9th Jul 2026/ 12:00:00 GMT+8</t>
  </si>
  <si>
    <t>Sun 12th Jul 2026</t>
  </si>
  <si>
    <t>Fri 17th Jul 2026</t>
  </si>
  <si>
    <t>GREEN HORIZON/238E</t>
  </si>
  <si>
    <t>HANSA STEINBURG/317E</t>
  </si>
  <si>
    <t>TBA/TBA 1</t>
  </si>
  <si>
    <t>TBA/TBA 2</t>
  </si>
  <si>
    <t>TBA/TBA 3</t>
  </si>
  <si>
    <t>Thu 16th Jul 2026/ 12:00:00 GMT+8</t>
  </si>
  <si>
    <t>Sun 19th Jul 2026</t>
  </si>
  <si>
    <t>Fri 24th Jul 2026</t>
  </si>
  <si>
    <t>Thu 23rd Jul 2026/ 12:00:00 GMT+8</t>
  </si>
  <si>
    <t>Sun 26th Jul 2026</t>
  </si>
  <si>
    <t>Fri 31st Jul 2026</t>
  </si>
  <si>
    <t>Thu 30th Jul 2026/ 12:00:00 GMT+8</t>
  </si>
  <si>
    <t>Sun 2nd Aug 2026</t>
  </si>
  <si>
    <t>Fri 7th Aug 2026</t>
  </si>
  <si>
    <t>Thu 6th Aug 2026/ 12:00:00 GMT+8</t>
  </si>
  <si>
    <t>Sun 9th Aug 2026</t>
  </si>
  <si>
    <t>Fri 14th Aug 2026</t>
  </si>
  <si>
    <t>Thu 13th Aug 2026/ 12:00:00 GMT+8</t>
  </si>
  <si>
    <t>Sun 16th Aug 2026</t>
  </si>
  <si>
    <t>Fri 21st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</si>
</sst>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1" fillId="0" borderId="0" xfId="22" applyAlignment="1">
      <alignment horizont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703F579-6558-4D35-98FA-6C9E704E59C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15</xdr:row>
      <xdr:rowOff>214312</xdr:rowOff>
    </xdr:from>
    <xdr:to>
      <xdr:col>7</xdr:col>
      <xdr:colOff>142875</xdr:colOff>
      <xdr:row>17</xdr:row>
      <xdr:rowOff>476246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11787187"/>
          <a:ext cx="17787937" cy="169068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391017</xdr:colOff>
      <xdr:row>206</xdr:row>
      <xdr:rowOff>98425</xdr:rowOff>
    </xdr:from>
    <xdr:to>
      <xdr:col>44</xdr:col>
      <xdr:colOff>656677</xdr:colOff>
      <xdr:row>253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6"/>
  <sheetViews>
    <sheetView tabSelected="1" view="pageBreakPreview" zoomScale="40" zoomScaleNormal="25" zoomScaleSheetLayoutView="40" zoomScalePageLayoutView="10" workbookViewId="0">
      <selection activeCell="G15" sqref="G15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4.2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21"/>
      <c r="F1" s="55" t="s">
        <v>4</v>
      </c>
      <c r="G1" s="56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24">
        <v>46189</v>
      </c>
      <c r="G3" s="15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51" t="s">
        <v>0</v>
      </c>
      <c r="B4" s="53" t="s">
        <v>6</v>
      </c>
      <c r="C4" s="53" t="s">
        <v>1</v>
      </c>
      <c r="D4" s="25" t="s">
        <v>8</v>
      </c>
      <c r="E4" s="26" t="s">
        <v>7</v>
      </c>
      <c r="F4" s="27" t="s">
        <v>5</v>
      </c>
      <c r="G4" s="18"/>
      <c r="J4" s="3"/>
      <c r="K4" s="3"/>
      <c r="L4" s="3"/>
      <c r="M4" s="3"/>
      <c r="N4" s="3"/>
    </row>
    <row r="5" spans="1:19" s="2" customFormat="1" ht="38.25" customHeight="1" thickBot="1">
      <c r="A5" s="52"/>
      <c r="B5" s="54"/>
      <c r="C5" s="54"/>
      <c r="D5" s="30" t="s">
        <v>2</v>
      </c>
      <c r="E5" s="31" t="s">
        <v>3</v>
      </c>
      <c r="F5" s="32" t="s">
        <v>3</v>
      </c>
      <c r="G5" s="18"/>
      <c r="J5" s="3"/>
      <c r="K5" s="3"/>
      <c r="L5" s="3"/>
      <c r="M5" s="3"/>
      <c r="N5" s="3"/>
    </row>
    <row r="6" spans="1:19" s="3" customFormat="1" ht="57" customHeight="1" thickBot="1">
      <c r="A6" s="41" t="str">
        <f>N6</f>
        <v>GREEN HORIZON</v>
      </c>
      <c r="B6" s="42" t="str">
        <f>O6</f>
        <v>236E</v>
      </c>
      <c r="C6" s="43" t="str">
        <f>TEXT(DATE(VALUE(RIGHT(SUBSTITUTE(J6,"/ 12:00:00 GMT+8",""), 4)), MONTH(1&amp;MID(J6, FIND(" ",J6, 5) + 1, 3)), VALUE(MID(J6, FIND(" ",J6, 1) + 1, IF(ISNUMBER(VALUE(MID(J6, 6, 1))), 2, 1)))), "MM/DD")</f>
        <v>06/18</v>
      </c>
      <c r="D6" s="43" t="str">
        <f t="shared" ref="D6:E10" si="0">TEXT(DATE(VALUE(RIGHT(SUBSTITUTE(K6,"/ 12:00:00 GMT+8",""), 4)), MONTH(1&amp;MID(K6, FIND(" ",K6, 5) + 1, 3)), VALUE(MID(K6, FIND(" ",K6, 1) + 1, IF(ISNUMBER(VALUE(MID(K6, 6, 1))), 2, 1)))), "MM/DD")</f>
        <v>06/21</v>
      </c>
      <c r="E6" s="43" t="str">
        <f t="shared" si="0"/>
        <v>06/26</v>
      </c>
      <c r="F6" s="28" t="str">
        <f>E6</f>
        <v>06/26</v>
      </c>
      <c r="G6" s="17"/>
      <c r="J6" s="58" t="s">
        <v>15</v>
      </c>
      <c r="K6" s="58" t="s">
        <v>16</v>
      </c>
      <c r="L6" s="58" t="s">
        <v>17</v>
      </c>
      <c r="M6" s="57" t="s">
        <v>11</v>
      </c>
      <c r="N6" s="46" t="str">
        <f>LEFT(M6,FIND("/",M6)-1)</f>
        <v>GREEN HORIZON</v>
      </c>
      <c r="O6" s="46" t="str">
        <f>MID(M6,FIND("/",M6)+1,LEN(M6)-FIND("/",M6))</f>
        <v>236E</v>
      </c>
    </row>
    <row r="7" spans="1:19" s="3" customFormat="1" ht="57" customHeight="1" thickBot="1">
      <c r="A7" s="37" t="str">
        <f t="shared" ref="A7:A13" si="1">N7</f>
        <v>HANSA STEINBURG</v>
      </c>
      <c r="B7" s="38" t="str">
        <f t="shared" ref="B7:B13" si="2">O7</f>
        <v>315E</v>
      </c>
      <c r="C7" s="44" t="str">
        <f t="shared" ref="C7:C10" si="3">TEXT(DATE(VALUE(RIGHT(SUBSTITUTE(J7,"/ 12:00:00 GMT+8",""), 4)), MONTH(1&amp;MID(J7, FIND(" ",J7, 5) + 1, 3)), VALUE(MID(J7, FIND(" ",J7, 1) + 1, IF(ISNUMBER(VALUE(MID(J7, 6, 1))), 2, 1)))), "MM/DD")</f>
        <v>06/25</v>
      </c>
      <c r="D7" s="44" t="str">
        <f t="shared" si="0"/>
        <v>06/28</v>
      </c>
      <c r="E7" s="44" t="str">
        <f t="shared" si="0"/>
        <v>07/03</v>
      </c>
      <c r="F7" s="29" t="str">
        <f t="shared" ref="F7:F10" si="4">E7</f>
        <v>07/03</v>
      </c>
      <c r="G7" s="17"/>
      <c r="J7" s="58" t="s">
        <v>18</v>
      </c>
      <c r="K7" s="58" t="s">
        <v>19</v>
      </c>
      <c r="L7" s="58" t="s">
        <v>20</v>
      </c>
      <c r="M7" s="57" t="s">
        <v>12</v>
      </c>
      <c r="N7" s="46" t="str">
        <f t="shared" ref="N7:N13" si="5">LEFT(M7,FIND("/",M7)-1)</f>
        <v>HANSA STEINBURG</v>
      </c>
      <c r="O7" s="46" t="str">
        <f t="shared" ref="O7:O13" si="6">MID(M7,FIND("/",M7)+1,LEN(M7)-FIND("/",M7))</f>
        <v>315E</v>
      </c>
    </row>
    <row r="8" spans="1:19" s="3" customFormat="1" ht="57" customHeight="1" thickBot="1">
      <c r="A8" s="37" t="str">
        <f t="shared" si="1"/>
        <v>GREEN HORIZON</v>
      </c>
      <c r="B8" s="38" t="str">
        <f t="shared" si="2"/>
        <v>237E</v>
      </c>
      <c r="C8" s="44" t="str">
        <f t="shared" si="3"/>
        <v>07/02</v>
      </c>
      <c r="D8" s="44" t="str">
        <f t="shared" si="0"/>
        <v>07/05</v>
      </c>
      <c r="E8" s="44" t="str">
        <f t="shared" si="0"/>
        <v>07/10</v>
      </c>
      <c r="F8" s="29" t="str">
        <f t="shared" si="4"/>
        <v>07/10</v>
      </c>
      <c r="G8" s="17"/>
      <c r="J8" s="58" t="s">
        <v>21</v>
      </c>
      <c r="K8" s="58" t="s">
        <v>22</v>
      </c>
      <c r="L8" s="58" t="s">
        <v>23</v>
      </c>
      <c r="M8" s="57" t="s">
        <v>13</v>
      </c>
      <c r="N8" s="46" t="str">
        <f t="shared" si="5"/>
        <v>GREEN HORIZON</v>
      </c>
      <c r="O8" s="46" t="str">
        <f t="shared" si="6"/>
        <v>237E</v>
      </c>
    </row>
    <row r="9" spans="1:19" s="3" customFormat="1" ht="57" customHeight="1" thickBot="1">
      <c r="A9" s="37" t="str">
        <f t="shared" si="1"/>
        <v>HANSA STEINBURG</v>
      </c>
      <c r="B9" s="38" t="str">
        <f t="shared" si="2"/>
        <v>316E</v>
      </c>
      <c r="C9" s="44" t="str">
        <f t="shared" si="3"/>
        <v>07/09</v>
      </c>
      <c r="D9" s="44" t="str">
        <f t="shared" si="0"/>
        <v>07/12</v>
      </c>
      <c r="E9" s="44" t="str">
        <f t="shared" si="0"/>
        <v>07/17</v>
      </c>
      <c r="F9" s="29" t="str">
        <f t="shared" si="4"/>
        <v>07/17</v>
      </c>
      <c r="G9" s="17"/>
      <c r="J9" s="58" t="s">
        <v>24</v>
      </c>
      <c r="K9" s="58" t="s">
        <v>25</v>
      </c>
      <c r="L9" s="58" t="s">
        <v>26</v>
      </c>
      <c r="M9" s="57" t="s">
        <v>14</v>
      </c>
      <c r="N9" s="46" t="str">
        <f t="shared" si="5"/>
        <v>HANSA STEINBURG</v>
      </c>
      <c r="O9" s="46" t="str">
        <f t="shared" si="6"/>
        <v>316E</v>
      </c>
    </row>
    <row r="10" spans="1:19" s="3" customFormat="1" ht="57" customHeight="1" thickBot="1">
      <c r="A10" s="37" t="str">
        <f t="shared" si="1"/>
        <v>GREEN HORIZON</v>
      </c>
      <c r="B10" s="38" t="str">
        <f t="shared" si="2"/>
        <v>238E</v>
      </c>
      <c r="C10" s="44" t="str">
        <f t="shared" si="3"/>
        <v>07/16</v>
      </c>
      <c r="D10" s="44" t="str">
        <f t="shared" si="0"/>
        <v>07/19</v>
      </c>
      <c r="E10" s="44" t="str">
        <f t="shared" si="0"/>
        <v>07/24</v>
      </c>
      <c r="F10" s="29" t="str">
        <f t="shared" si="4"/>
        <v>07/24</v>
      </c>
      <c r="G10" s="17"/>
      <c r="J10" s="58" t="s">
        <v>32</v>
      </c>
      <c r="K10" s="58" t="s">
        <v>33</v>
      </c>
      <c r="L10" s="58" t="s">
        <v>34</v>
      </c>
      <c r="M10" s="57" t="s">
        <v>27</v>
      </c>
      <c r="N10" s="46" t="str">
        <f t="shared" si="5"/>
        <v>GREEN HORIZON</v>
      </c>
      <c r="O10" s="46" t="str">
        <f t="shared" si="6"/>
        <v>238E</v>
      </c>
    </row>
    <row r="11" spans="1:19" s="3" customFormat="1" ht="57" customHeight="1" thickBot="1">
      <c r="A11" s="37" t="str">
        <f t="shared" si="1"/>
        <v>HANSA STEINBURG</v>
      </c>
      <c r="B11" s="38" t="str">
        <f t="shared" si="2"/>
        <v>317E</v>
      </c>
      <c r="C11" s="44" t="str">
        <f t="shared" ref="C11:C13" si="7">TEXT(DATE(VALUE(RIGHT(SUBSTITUTE(J11,"/ 12:00:00 GMT+8",""), 4)), MONTH(1&amp;MID(J11, FIND(" ",J11, 5) + 1, 3)), VALUE(MID(J11, FIND(" ",J11, 1) + 1, IF(ISNUMBER(VALUE(MID(J11, 6, 1))), 2, 1)))), "MM/DD")</f>
        <v>07/23</v>
      </c>
      <c r="D11" s="44" t="str">
        <f t="shared" ref="D11:D13" si="8">TEXT(DATE(VALUE(RIGHT(SUBSTITUTE(K11,"/ 12:00:00 GMT+8",""), 4)), MONTH(1&amp;MID(K11, FIND(" ",K11, 5) + 1, 3)), VALUE(MID(K11, FIND(" ",K11, 1) + 1, IF(ISNUMBER(VALUE(MID(K11, 6, 1))), 2, 1)))), "MM/DD")</f>
        <v>07/26</v>
      </c>
      <c r="E11" s="44" t="str">
        <f t="shared" ref="E11:E13" si="9">TEXT(DATE(VALUE(RIGHT(SUBSTITUTE(L11,"/ 12:00:00 GMT+8",""), 4)), MONTH(1&amp;MID(L11, FIND(" ",L11, 5) + 1, 3)), VALUE(MID(L11, FIND(" ",L11, 1) + 1, IF(ISNUMBER(VALUE(MID(L11, 6, 1))), 2, 1)))), "MM/DD")</f>
        <v>07/31</v>
      </c>
      <c r="F11" s="29" t="str">
        <f t="shared" ref="F11:F13" si="10">E11</f>
        <v>07/31</v>
      </c>
      <c r="G11" s="17"/>
      <c r="J11" s="58" t="s">
        <v>35</v>
      </c>
      <c r="K11" s="58" t="s">
        <v>36</v>
      </c>
      <c r="L11" s="58" t="s">
        <v>37</v>
      </c>
      <c r="M11" s="57" t="s">
        <v>28</v>
      </c>
      <c r="N11" s="46" t="str">
        <f t="shared" si="5"/>
        <v>HANSA STEINBURG</v>
      </c>
      <c r="O11" s="46" t="str">
        <f t="shared" si="6"/>
        <v>317E</v>
      </c>
    </row>
    <row r="12" spans="1:19" s="3" customFormat="1" ht="57" customHeight="1" thickBot="1">
      <c r="A12" s="37" t="str">
        <f t="shared" si="1"/>
        <v>TBA</v>
      </c>
      <c r="B12" s="38" t="str">
        <f t="shared" si="2"/>
        <v>TBA 1</v>
      </c>
      <c r="C12" s="44" t="str">
        <f t="shared" si="7"/>
        <v>07/30</v>
      </c>
      <c r="D12" s="44" t="str">
        <f t="shared" si="8"/>
        <v>08/02</v>
      </c>
      <c r="E12" s="44" t="str">
        <f t="shared" si="9"/>
        <v>08/07</v>
      </c>
      <c r="F12" s="29" t="str">
        <f t="shared" si="10"/>
        <v>08/07</v>
      </c>
      <c r="G12" s="17"/>
      <c r="J12" s="58" t="s">
        <v>38</v>
      </c>
      <c r="K12" s="58" t="s">
        <v>39</v>
      </c>
      <c r="L12" s="58" t="s">
        <v>40</v>
      </c>
      <c r="M12" s="57" t="s">
        <v>29</v>
      </c>
      <c r="N12" s="46" t="str">
        <f t="shared" si="5"/>
        <v>TBA</v>
      </c>
      <c r="O12" s="46" t="str">
        <f t="shared" si="6"/>
        <v>TBA 1</v>
      </c>
    </row>
    <row r="13" spans="1:19" s="3" customFormat="1" ht="57" customHeight="1" thickBot="1">
      <c r="A13" s="37" t="str">
        <f t="shared" si="1"/>
        <v>TBA</v>
      </c>
      <c r="B13" s="38" t="str">
        <f t="shared" si="2"/>
        <v>TBA 2</v>
      </c>
      <c r="C13" s="44" t="str">
        <f t="shared" si="7"/>
        <v>08/06</v>
      </c>
      <c r="D13" s="44" t="str">
        <f t="shared" si="8"/>
        <v>08/09</v>
      </c>
      <c r="E13" s="44" t="str">
        <f t="shared" si="9"/>
        <v>08/14</v>
      </c>
      <c r="F13" s="29" t="str">
        <f t="shared" si="10"/>
        <v>08/14</v>
      </c>
      <c r="G13" s="17"/>
      <c r="J13" s="58" t="s">
        <v>41</v>
      </c>
      <c r="K13" s="58" t="s">
        <v>42</v>
      </c>
      <c r="L13" s="58" t="s">
        <v>43</v>
      </c>
      <c r="M13" s="57" t="s">
        <v>30</v>
      </c>
      <c r="N13" s="46" t="str">
        <f t="shared" si="5"/>
        <v>TBA</v>
      </c>
      <c r="O13" s="46" t="str">
        <f t="shared" si="6"/>
        <v>TBA 2</v>
      </c>
    </row>
    <row r="14" spans="1:19" s="50" customFormat="1" ht="57" customHeight="1" thickBot="1">
      <c r="A14" s="39" t="str">
        <f t="shared" ref="A14" si="11">N14</f>
        <v>TBA</v>
      </c>
      <c r="B14" s="40" t="str">
        <f t="shared" ref="B14" si="12">O14</f>
        <v>TBA 3</v>
      </c>
      <c r="C14" s="45" t="str">
        <f t="shared" ref="C14" si="13">TEXT(DATE(VALUE(RIGHT(SUBSTITUTE(J14,"/ 12:00:00 GMT+8",""), 4)), MONTH(1&amp;MID(J14, FIND(" ",J14, 5) + 1, 3)), VALUE(MID(J14, FIND(" ",J14, 1) + 1, IF(ISNUMBER(VALUE(MID(J14, 6, 1))), 2, 1)))), "MM/DD")</f>
        <v>08/13</v>
      </c>
      <c r="D14" s="45" t="str">
        <f t="shared" ref="D14" si="14">TEXT(DATE(VALUE(RIGHT(SUBSTITUTE(K14,"/ 12:00:00 GMT+8",""), 4)), MONTH(1&amp;MID(K14, FIND(" ",K14, 5) + 1, 3)), VALUE(MID(K14, FIND(" ",K14, 1) + 1, IF(ISNUMBER(VALUE(MID(K14, 6, 1))), 2, 1)))), "MM/DD")</f>
        <v>08/16</v>
      </c>
      <c r="E14" s="45" t="str">
        <f t="shared" ref="E14" si="15">TEXT(DATE(VALUE(RIGHT(SUBSTITUTE(L14,"/ 12:00:00 GMT+8",""), 4)), MONTH(1&amp;MID(L14, FIND(" ",L14, 5) + 1, 3)), VALUE(MID(L14, FIND(" ",L14, 1) + 1, IF(ISNUMBER(VALUE(MID(L14, 6, 1))), 2, 1)))), "MM/DD")</f>
        <v>08/21</v>
      </c>
      <c r="F14" s="34" t="str">
        <f t="shared" ref="F14" si="16">E14</f>
        <v>08/21</v>
      </c>
      <c r="G14" s="35"/>
      <c r="J14" s="58" t="s">
        <v>44</v>
      </c>
      <c r="K14" s="58" t="s">
        <v>45</v>
      </c>
      <c r="L14" s="58" t="s">
        <v>46</v>
      </c>
      <c r="M14" s="57" t="s">
        <v>31</v>
      </c>
      <c r="N14" s="46" t="str">
        <f t="shared" ref="N14" si="17">LEFT(M14,FIND("/",M14)-1)</f>
        <v>TBA</v>
      </c>
      <c r="O14" s="46" t="str">
        <f t="shared" ref="O14" si="18">MID(M14,FIND("/",M14)+1,LEN(M14)-FIND("/",M14))</f>
        <v>TBA 3</v>
      </c>
    </row>
    <row r="15" spans="1:19" s="3" customFormat="1" ht="57" customHeight="1">
      <c r="A15" s="22"/>
      <c r="B15" s="35"/>
      <c r="C15" s="33"/>
      <c r="D15" s="33"/>
      <c r="E15" s="33"/>
      <c r="F15" s="36"/>
      <c r="G15" s="17"/>
      <c r="J15" s="10"/>
      <c r="K15" s="10"/>
      <c r="L15" s="10"/>
      <c r="M15" s="47"/>
      <c r="N15" s="48"/>
      <c r="O15" s="49"/>
    </row>
    <row r="16" spans="1:19" s="3" customFormat="1" ht="57" customHeight="1">
      <c r="A16" s="22"/>
      <c r="B16" s="17"/>
      <c r="C16" s="23"/>
      <c r="D16" s="23"/>
      <c r="E16" s="23"/>
      <c r="F16" s="23"/>
      <c r="G16" s="17"/>
      <c r="J16" s="10"/>
      <c r="K16" s="10"/>
      <c r="L16" s="10"/>
      <c r="M16" s="10"/>
      <c r="N16" s="10"/>
    </row>
    <row r="17" spans="1:14" s="3" customFormat="1" ht="57" customHeight="1">
      <c r="A17" s="22"/>
      <c r="B17" s="17"/>
      <c r="C17" s="23"/>
      <c r="D17" s="23"/>
      <c r="E17" s="23"/>
      <c r="F17" s="23"/>
      <c r="G17" s="17"/>
      <c r="J17" s="10"/>
      <c r="K17" s="10"/>
      <c r="L17" s="10"/>
      <c r="M17" s="10"/>
      <c r="N17" s="10"/>
    </row>
    <row r="18" spans="1:14" s="3" customFormat="1" ht="57" customHeight="1">
      <c r="G18" s="17"/>
      <c r="J18" s="10"/>
      <c r="K18" s="10"/>
      <c r="L18" s="10"/>
      <c r="M18" s="10"/>
      <c r="N18" s="10"/>
    </row>
    <row r="19" spans="1:14" s="3" customFormat="1" ht="57" customHeight="1">
      <c r="G19" s="17"/>
      <c r="J19" s="10"/>
      <c r="K19" s="10"/>
      <c r="L19" s="10"/>
      <c r="M19" s="10"/>
      <c r="N19" s="10"/>
    </row>
    <row r="20" spans="1:14" s="3" customFormat="1" ht="57" customHeight="1">
      <c r="G20" s="17"/>
      <c r="J20" s="10"/>
      <c r="K20" s="10"/>
      <c r="L20" s="10"/>
      <c r="M20" s="10"/>
      <c r="N20" s="10"/>
    </row>
    <row r="21" spans="1:14" s="10" customFormat="1" ht="57" customHeight="1">
      <c r="G21" s="17"/>
    </row>
    <row r="22" spans="1:14" s="10" customFormat="1" ht="57" customHeight="1"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>
      <c r="A24" s="17"/>
      <c r="B24" s="17"/>
      <c r="C24" s="17"/>
      <c r="D24" s="17"/>
      <c r="E24" s="17"/>
      <c r="F24" s="17"/>
      <c r="G24" s="17"/>
    </row>
    <row r="25" spans="1:14" s="10" customFormat="1" ht="57" customHeight="1">
      <c r="A25" s="17"/>
      <c r="B25" s="17"/>
      <c r="C25" s="17"/>
      <c r="D25" s="17"/>
      <c r="E25" s="17"/>
      <c r="F25" s="17"/>
      <c r="G25" s="17"/>
    </row>
    <row r="26" spans="1:14" s="10" customFormat="1" ht="57" customHeight="1">
      <c r="A26" s="17"/>
      <c r="B26" s="17"/>
      <c r="C26" s="17"/>
      <c r="D26" s="17"/>
      <c r="E26" s="17"/>
      <c r="F26" s="17"/>
      <c r="G26" s="17"/>
    </row>
    <row r="27" spans="1:14" s="10" customFormat="1" ht="57" customHeight="1"/>
    <row r="28" spans="1:14" s="10" customFormat="1" ht="57" customHeight="1">
      <c r="A28" s="11"/>
    </row>
    <row r="29" spans="1:14" s="3" customFormat="1" ht="57" customHeight="1">
      <c r="A29" s="17"/>
      <c r="B29" s="17"/>
      <c r="C29" s="17"/>
      <c r="D29" s="17"/>
      <c r="E29" s="17"/>
      <c r="F29" s="17"/>
      <c r="G29" s="17"/>
      <c r="H29" s="10"/>
    </row>
    <row r="30" spans="1:14" s="3" customFormat="1" ht="57" customHeight="1">
      <c r="A30" s="17"/>
      <c r="B30" s="17"/>
      <c r="C30" s="17"/>
      <c r="D30" s="17"/>
      <c r="E30" s="17"/>
      <c r="F30" s="17"/>
      <c r="G30" s="17"/>
      <c r="H30" s="10"/>
    </row>
    <row r="31" spans="1:14" s="3" customFormat="1" ht="57" customHeight="1">
      <c r="A31" s="17"/>
      <c r="B31" s="17"/>
      <c r="C31" s="17"/>
      <c r="D31" s="17"/>
      <c r="E31" s="17"/>
      <c r="F31" s="17"/>
      <c r="G31" s="17"/>
      <c r="H31" s="10"/>
    </row>
    <row r="32" spans="1:14" s="3" customFormat="1" ht="57" customHeight="1">
      <c r="A32" s="17"/>
      <c r="B32" s="17"/>
      <c r="C32" s="17"/>
      <c r="D32" s="17"/>
      <c r="E32" s="17"/>
      <c r="F32" s="17"/>
      <c r="G32" s="10"/>
      <c r="H32" s="10"/>
    </row>
    <row r="33" spans="1:8" s="3" customFormat="1" ht="57" customHeight="1">
      <c r="A33" s="17"/>
      <c r="B33" s="17"/>
      <c r="C33" s="17"/>
      <c r="D33" s="17"/>
      <c r="E33" s="17"/>
      <c r="F33" s="17"/>
      <c r="G33" s="10"/>
      <c r="H33" s="10"/>
    </row>
    <row r="34" spans="1:8" s="3" customFormat="1" ht="57" customHeight="1">
      <c r="A34" s="12"/>
      <c r="B34" s="10"/>
      <c r="C34" s="10"/>
      <c r="D34" s="10"/>
      <c r="E34" s="10"/>
      <c r="F34" s="10"/>
    </row>
    <row r="35" spans="1:8" ht="16.5">
      <c r="A35" s="12"/>
      <c r="B35" s="10"/>
      <c r="C35" s="10"/>
      <c r="D35" s="10"/>
      <c r="E35" s="10"/>
      <c r="F35" s="10"/>
    </row>
    <row r="36" spans="1:8" ht="16.5">
      <c r="A36" s="3"/>
      <c r="B36" s="3"/>
      <c r="C36" s="3"/>
      <c r="D36" s="3"/>
      <c r="E36" s="3"/>
      <c r="F36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2026-05-14T02:24:07Z</cp:lastPrinted>
  <dcterms:created xsi:type="dcterms:W3CDTF">2016-03-18T07:26:58Z</dcterms:created>
  <dcterms:modified xsi:type="dcterms:W3CDTF">2026-06-16T04:18:44Z</dcterms:modified>
</cp:coreProperties>
</file>