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C7F8CA04-5C69-4EF6-8E60-8825777EA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B14" i="1"/>
  <c r="C14" i="1"/>
  <c r="D14" i="1"/>
  <c r="E14" i="1"/>
  <c r="M14" i="1"/>
  <c r="N14" i="1"/>
  <c r="N13" i="1"/>
  <c r="B13" i="1" s="1"/>
  <c r="M13" i="1"/>
  <c r="A13" i="1" s="1"/>
  <c r="N12" i="1"/>
  <c r="B12" i="1" s="1"/>
  <c r="M12" i="1"/>
  <c r="A12" i="1" s="1"/>
  <c r="N11" i="1"/>
  <c r="B11" i="1" s="1"/>
  <c r="M11" i="1"/>
  <c r="A11" i="1" s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A7" i="1" s="1"/>
  <c r="N6" i="1"/>
  <c r="B6" i="1" s="1"/>
  <c r="M6" i="1"/>
  <c r="A6" i="1" s="1"/>
  <c r="C13" i="1"/>
  <c r="D13" i="1"/>
  <c r="E13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C7" i="1"/>
  <c r="C8" i="1"/>
  <c r="C9" i="1"/>
  <c r="C10" i="1"/>
  <c r="C11" i="1"/>
  <c r="C12" i="1"/>
  <c r="C6" i="1"/>
</calcChain>
</file>

<file path=xl/sharedStrings.xml><?xml version="1.0" encoding="utf-8"?>
<sst xmlns="http://schemas.openxmlformats.org/spreadsheetml/2006/main" count="47" uniqueCount="47">
  <si>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</si>
  <si>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</si>
  <si>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</si>
  <si>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</si>
  <si>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</si>
  <si>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</si>
  <si>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</si>
  <si>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</si>
  <si>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Le Havre</t>
    <phoneticPr fontId="3"/>
  </si>
  <si>
    <t>LEH</t>
    <phoneticPr fontId="3"/>
  </si>
  <si>
    <t>Rotterdam経由</t>
    <rPh sb="9" eb="11">
      <t>ケイユ</t>
    </rPh>
    <phoneticPr fontId="3"/>
  </si>
  <si>
    <t>TBA/TBA 2</t>
  </si>
  <si>
    <t>CMA CGM RIO GRANDE/0R10FE1MA</t>
  </si>
  <si>
    <t>CMA CGM RIGOLETTO/0R10HE1MA</t>
  </si>
  <si>
    <t>CMA CGM THAMES/0R10JE1MA</t>
  </si>
  <si>
    <t>Tue 16th Jun 2026/ 10:00:00 GMT+1</t>
  </si>
  <si>
    <t>Fri 26th Jun 2026</t>
  </si>
  <si>
    <t>Thu 13th Aug 2026</t>
  </si>
  <si>
    <t>Tue 23rd Jun 2026/ 10:00:00 GMT+1</t>
  </si>
  <si>
    <t>Fri 3rd Jul 2026</t>
  </si>
  <si>
    <t>Thu 20th Aug 2026</t>
  </si>
  <si>
    <t>Tue 30th Jun 2026/ 10:00:00 GMT+1</t>
  </si>
  <si>
    <t>Tue 7th Jul 2026/ 10:00:00 GMT+1</t>
  </si>
  <si>
    <t>CMA CGM TAGE/0R10LE1MA</t>
  </si>
  <si>
    <t>CMA CGM JACQUES JUNIOR/0R10NE1MA</t>
  </si>
  <si>
    <t>CMA CGM ANDROMEDA/0R10TE1MA</t>
  </si>
  <si>
    <t>CMA CGM OTELLO/0R10RE1MA</t>
  </si>
  <si>
    <t>CMA CGM TANYA/0R10VE1MA</t>
  </si>
  <si>
    <t>Fri 10th Jul 2026</t>
  </si>
  <si>
    <t>Thu 27th Aug 2026</t>
  </si>
  <si>
    <t>Fri 17th Jul 2026</t>
  </si>
  <si>
    <t>Thu 3rd Sep 2026</t>
  </si>
  <si>
    <t>Tue 14th Jul 2026/ 10:00:00 GMT+1</t>
  </si>
  <si>
    <t>Fri 24th Jul 2026</t>
  </si>
  <si>
    <t>Thu 10th Sep 2026</t>
  </si>
  <si>
    <t>Tue 21st Jul 2026/ 10:00:00 GMT+1</t>
  </si>
  <si>
    <t>Fri 31st Jul 2026</t>
  </si>
  <si>
    <t>Thu 17th Sep 2026</t>
  </si>
  <si>
    <t>Tue 28th Jul 2026/ 10:00:00 GMT+1</t>
  </si>
  <si>
    <t>Fri 7th Aug 2026</t>
  </si>
  <si>
    <t>Thu 24th Sep 2026</t>
  </si>
  <si>
    <t>Tue 4th Aug 2026/ 10:00:00 GMT+1</t>
  </si>
  <si>
    <t>Fri 14th Aug 2026</t>
  </si>
  <si>
    <t>Thu 1st Oct 2026</t>
  </si>
  <si>
    <t>Tue 11th Aug 2026/ 10:00:00 GMT+1</t>
  </si>
  <si>
    <t>Fri 21st Aug 2026</t>
  </si>
  <si>
    <t>Thu 8th Oct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</si>
</sst>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32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</cellStyleXfs>
  <cellXfs count="5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7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0" borderId="14" xfId="0" applyNumberFormat="1" applyFont="1" applyBorder="1" applyAlignment="1">
      <alignment horizontal="center" vertical="center" wrapText="1"/>
    </xf>
    <xf numFmtId="177" fontId="12" fillId="0" borderId="7" xfId="0" applyNumberFormat="1" applyFont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177" fontId="12" fillId="0" borderId="0" xfId="0" applyNumberFormat="1" applyFont="1" applyBorder="1" applyAlignment="1">
      <alignment horizontal="center" vertical="center" wrapText="1"/>
    </xf>
    <xf numFmtId="177" fontId="12" fillId="0" borderId="17" xfId="0" applyNumberFormat="1" applyFont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wrapText="1"/>
    </xf>
    <xf numFmtId="0" fontId="6" fillId="0" borderId="0" xfId="1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7" fillId="0" borderId="0" xfId="3" applyAlignment="1">
      <alignment horizontal="center" wrapText="1"/>
    </xf>
    <xf numFmtId="0" fontId="17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4DFA4811-1CEB-412A-AF51-167BE75935C4}"/>
    <cellStyle name="標準 6" xfId="4" xr:uid="{C2091034-FC75-4036-95FA-8F79411099C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Origin:Le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Havre, France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476256</xdr:colOff>
      <xdr:row>16</xdr:row>
      <xdr:rowOff>119062</xdr:rowOff>
    </xdr:from>
    <xdr:to>
      <xdr:col>6</xdr:col>
      <xdr:colOff>238127</xdr:colOff>
      <xdr:row>18</xdr:row>
      <xdr:rowOff>595312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6" y="11977687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E15" sqref="E15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5" width="30.625" customWidth="1"/>
    <col min="6" max="6" width="23.1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3" t="s">
        <v>8</v>
      </c>
      <c r="B1" s="1"/>
      <c r="C1" s="1"/>
      <c r="D1" s="14"/>
      <c r="E1" s="46" t="s">
        <v>0</v>
      </c>
      <c r="F1" s="46"/>
      <c r="G1" s="20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47" t="s">
        <v>10</v>
      </c>
      <c r="D3" s="48"/>
      <c r="E3" s="17">
        <v>46188</v>
      </c>
      <c r="F3" s="18" t="s">
        <v>7</v>
      </c>
      <c r="G3" s="8"/>
    </row>
    <row r="4" spans="1:14" s="3" customFormat="1" ht="57" customHeight="1">
      <c r="A4" s="42" t="s">
        <v>3</v>
      </c>
      <c r="B4" s="44" t="s">
        <v>5</v>
      </c>
      <c r="C4" s="44" t="s">
        <v>6</v>
      </c>
      <c r="D4" s="21" t="s">
        <v>9</v>
      </c>
      <c r="E4" s="22" t="s">
        <v>1</v>
      </c>
      <c r="F4" s="11"/>
    </row>
    <row r="5" spans="1:14" s="9" customFormat="1" ht="39.75" customHeight="1" thickBot="1">
      <c r="A5" s="43"/>
      <c r="B5" s="45"/>
      <c r="C5" s="45"/>
      <c r="D5" s="16" t="s">
        <v>2</v>
      </c>
      <c r="E5" s="23" t="s">
        <v>4</v>
      </c>
      <c r="F5" s="11"/>
      <c r="H5" s="3"/>
      <c r="I5" s="3"/>
      <c r="J5" s="3"/>
      <c r="K5" s="3"/>
      <c r="L5" s="3"/>
    </row>
    <row r="6" spans="1:14" s="3" customFormat="1" ht="57" customHeight="1" thickBot="1">
      <c r="A6" s="24" t="str">
        <f>M6</f>
        <v>CMA CGM RIO GRANDE</v>
      </c>
      <c r="B6" s="39" t="str">
        <f>N6</f>
        <v>0R10FE1MA</v>
      </c>
      <c r="C6" s="25" t="str">
        <f>TEXT(DATE(VALUE(RIGHT(SUBSTITUTE(I6,"/ 10:00:00 GMT+1",""), 4)), MONTH(1&amp;MID(I6, FIND(" ",I6, 5) + 1, 3)), VALUE(MID(I6, FIND(" ",I6, 1) + 1, IF(ISNUMBER(VALUE(MID(I6, 6, 1))), 2, 1)))), "MM/DD")</f>
        <v>06/16</v>
      </c>
      <c r="D6" s="25" t="str">
        <f t="shared" ref="D6:E12" si="0">TEXT(DATE(VALUE(RIGHT(SUBSTITUTE(J6,"/ 10:00:00 GMT+1",""), 4)), MONTH(1&amp;MID(J6, FIND(" ",J6, 5) + 1, 3)), VALUE(MID(J6, FIND(" ",J6, 1) + 1, IF(ISNUMBER(VALUE(MID(J6, 6, 1))), 2, 1)))), "MM/DD")</f>
        <v>06/26</v>
      </c>
      <c r="E6" s="27" t="str">
        <f t="shared" si="0"/>
        <v>08/13</v>
      </c>
      <c r="F6" s="12"/>
      <c r="I6" s="51" t="s">
        <v>15</v>
      </c>
      <c r="J6" s="51" t="s">
        <v>16</v>
      </c>
      <c r="K6" s="51" t="s">
        <v>17</v>
      </c>
      <c r="L6" s="50" t="s">
        <v>12</v>
      </c>
      <c r="M6" s="34" t="str">
        <f>LEFT(L6,FIND("/",L6)-1)</f>
        <v>CMA CGM RIO GRANDE</v>
      </c>
      <c r="N6" s="34" t="str">
        <f>MID(L6,FIND("/",L6)+1,LEN(L6)-FIND("/",L6))</f>
        <v>0R10FE1MA</v>
      </c>
    </row>
    <row r="7" spans="1:14" s="3" customFormat="1" ht="57" customHeight="1" thickBot="1">
      <c r="A7" s="19" t="str">
        <f t="shared" ref="A7:A13" si="1">M7</f>
        <v>CMA CGM RIGOLETTO</v>
      </c>
      <c r="B7" s="40" t="str">
        <f t="shared" ref="B7:B13" si="2">N7</f>
        <v>0R10HE1MA</v>
      </c>
      <c r="C7" s="28" t="str">
        <f t="shared" ref="C7:C12" si="3">TEXT(DATE(VALUE(RIGHT(SUBSTITUTE(I7,"/ 10:00:00 GMT+1",""), 4)), MONTH(1&amp;MID(I7, FIND(" ",I7, 5) + 1, 3)), VALUE(MID(I7, FIND(" ",I7, 1) + 1, IF(ISNUMBER(VALUE(MID(I7, 6, 1))), 2, 1)))), "MM/DD")</f>
        <v>06/23</v>
      </c>
      <c r="D7" s="28" t="str">
        <f t="shared" si="0"/>
        <v>07/03</v>
      </c>
      <c r="E7" s="29" t="str">
        <f t="shared" si="0"/>
        <v>08/20</v>
      </c>
      <c r="F7" s="12"/>
      <c r="I7" s="51" t="s">
        <v>18</v>
      </c>
      <c r="J7" s="51" t="s">
        <v>19</v>
      </c>
      <c r="K7" s="51" t="s">
        <v>20</v>
      </c>
      <c r="L7" s="50" t="s">
        <v>13</v>
      </c>
      <c r="M7" s="34" t="str">
        <f t="shared" ref="M7:M13" si="4">LEFT(L7,FIND("/",L7)-1)</f>
        <v>CMA CGM RIGOLETTO</v>
      </c>
      <c r="N7" s="34" t="str">
        <f t="shared" ref="N7:N13" si="5">MID(L7,FIND("/",L7)+1,LEN(L7)-FIND("/",L7))</f>
        <v>0R10HE1MA</v>
      </c>
    </row>
    <row r="8" spans="1:14" s="3" customFormat="1" ht="57" customHeight="1" thickBot="1">
      <c r="A8" s="19" t="str">
        <f t="shared" si="1"/>
        <v>CMA CGM THAMES</v>
      </c>
      <c r="B8" s="40" t="str">
        <f t="shared" si="2"/>
        <v>0R10JE1MA</v>
      </c>
      <c r="C8" s="28" t="str">
        <f t="shared" si="3"/>
        <v>06/30</v>
      </c>
      <c r="D8" s="28" t="str">
        <f t="shared" si="0"/>
        <v>07/10</v>
      </c>
      <c r="E8" s="29" t="str">
        <f t="shared" si="0"/>
        <v>08/27</v>
      </c>
      <c r="F8" s="12"/>
      <c r="I8" s="51" t="s">
        <v>21</v>
      </c>
      <c r="J8" s="51" t="s">
        <v>28</v>
      </c>
      <c r="K8" s="51" t="s">
        <v>29</v>
      </c>
      <c r="L8" s="50" t="s">
        <v>14</v>
      </c>
      <c r="M8" s="34" t="str">
        <f t="shared" si="4"/>
        <v>CMA CGM THAMES</v>
      </c>
      <c r="N8" s="34" t="str">
        <f t="shared" si="5"/>
        <v>0R10JE1MA</v>
      </c>
    </row>
    <row r="9" spans="1:14" s="3" customFormat="1" ht="57" customHeight="1" thickBot="1">
      <c r="A9" s="19" t="str">
        <f t="shared" si="1"/>
        <v>CMA CGM TAGE</v>
      </c>
      <c r="B9" s="40" t="str">
        <f t="shared" si="2"/>
        <v>0R10LE1MA</v>
      </c>
      <c r="C9" s="28" t="str">
        <f t="shared" si="3"/>
        <v>07/07</v>
      </c>
      <c r="D9" s="28" t="str">
        <f t="shared" si="0"/>
        <v>07/17</v>
      </c>
      <c r="E9" s="29" t="str">
        <f t="shared" si="0"/>
        <v>09/03</v>
      </c>
      <c r="F9" s="12"/>
      <c r="I9" s="51" t="s">
        <v>22</v>
      </c>
      <c r="J9" s="51" t="s">
        <v>30</v>
      </c>
      <c r="K9" s="51" t="s">
        <v>31</v>
      </c>
      <c r="L9" s="50" t="s">
        <v>23</v>
      </c>
      <c r="M9" s="34" t="str">
        <f t="shared" si="4"/>
        <v>CMA CGM TAGE</v>
      </c>
      <c r="N9" s="34" t="str">
        <f t="shared" si="5"/>
        <v>0R10LE1MA</v>
      </c>
    </row>
    <row r="10" spans="1:14" s="3" customFormat="1" ht="57" customHeight="1" thickBot="1">
      <c r="A10" s="19" t="str">
        <f t="shared" si="1"/>
        <v>CMA CGM JACQUES JUNIOR</v>
      </c>
      <c r="B10" s="40" t="str">
        <f t="shared" si="2"/>
        <v>0R10NE1MA</v>
      </c>
      <c r="C10" s="28" t="str">
        <f t="shared" si="3"/>
        <v>07/14</v>
      </c>
      <c r="D10" s="28" t="str">
        <f t="shared" si="0"/>
        <v>07/24</v>
      </c>
      <c r="E10" s="29" t="str">
        <f t="shared" si="0"/>
        <v>09/10</v>
      </c>
      <c r="F10" s="12"/>
      <c r="I10" s="51" t="s">
        <v>32</v>
      </c>
      <c r="J10" s="51" t="s">
        <v>33</v>
      </c>
      <c r="K10" s="51" t="s">
        <v>34</v>
      </c>
      <c r="L10" s="50" t="s">
        <v>24</v>
      </c>
      <c r="M10" s="34" t="str">
        <f t="shared" si="4"/>
        <v>CMA CGM JACQUES JUNIOR</v>
      </c>
      <c r="N10" s="34" t="str">
        <f t="shared" si="5"/>
        <v>0R10NE1MA</v>
      </c>
    </row>
    <row r="11" spans="1:14" s="3" customFormat="1" ht="57" customHeight="1" thickBot="1">
      <c r="A11" s="35" t="str">
        <f t="shared" si="1"/>
        <v>CMA CGM ANDROMEDA</v>
      </c>
      <c r="B11" s="40" t="str">
        <f t="shared" si="2"/>
        <v>0R10TE1MA</v>
      </c>
      <c r="C11" s="28" t="str">
        <f t="shared" si="3"/>
        <v>07/21</v>
      </c>
      <c r="D11" s="28" t="str">
        <f t="shared" si="0"/>
        <v>07/31</v>
      </c>
      <c r="E11" s="29" t="str">
        <f t="shared" si="0"/>
        <v>09/17</v>
      </c>
      <c r="F11" s="12"/>
      <c r="I11" s="51" t="s">
        <v>35</v>
      </c>
      <c r="J11" s="51" t="s">
        <v>36</v>
      </c>
      <c r="K11" s="51" t="s">
        <v>37</v>
      </c>
      <c r="L11" s="50" t="s">
        <v>25</v>
      </c>
      <c r="M11" s="34" t="str">
        <f t="shared" si="4"/>
        <v>CMA CGM ANDROMEDA</v>
      </c>
      <c r="N11" s="34" t="str">
        <f t="shared" si="5"/>
        <v>0R10TE1MA</v>
      </c>
    </row>
    <row r="12" spans="1:14" s="3" customFormat="1" ht="57" customHeight="1" thickBot="1">
      <c r="A12" s="35" t="str">
        <f t="shared" si="1"/>
        <v>CMA CGM OTELLO</v>
      </c>
      <c r="B12" s="40" t="str">
        <f t="shared" si="2"/>
        <v>0R10RE1MA</v>
      </c>
      <c r="C12" s="28" t="str">
        <f t="shared" si="3"/>
        <v>07/28</v>
      </c>
      <c r="D12" s="28" t="str">
        <f t="shared" si="0"/>
        <v>08/07</v>
      </c>
      <c r="E12" s="29" t="str">
        <f t="shared" si="0"/>
        <v>09/24</v>
      </c>
      <c r="F12" s="15"/>
      <c r="I12" s="51" t="s">
        <v>38</v>
      </c>
      <c r="J12" s="51" t="s">
        <v>39</v>
      </c>
      <c r="K12" s="51" t="s">
        <v>40</v>
      </c>
      <c r="L12" s="50" t="s">
        <v>26</v>
      </c>
      <c r="M12" s="34" t="str">
        <f t="shared" si="4"/>
        <v>CMA CGM OTELLO</v>
      </c>
      <c r="N12" s="34" t="str">
        <f t="shared" si="5"/>
        <v>0R10RE1MA</v>
      </c>
    </row>
    <row r="13" spans="1:14" s="3" customFormat="1" ht="57" customHeight="1" thickBot="1">
      <c r="A13" s="35" t="str">
        <f t="shared" si="1"/>
        <v>CMA CGM TANYA</v>
      </c>
      <c r="B13" s="40" t="str">
        <f t="shared" si="2"/>
        <v>0R10VE1MA</v>
      </c>
      <c r="C13" s="28" t="str">
        <f t="shared" ref="C13" si="6">TEXT(DATE(VALUE(RIGHT(SUBSTITUTE(I13,"/ 10:00:00 GMT+1",""), 4)), MONTH(1&amp;MID(I13, FIND(" ",I13, 5) + 1, 3)), VALUE(MID(I13, FIND(" ",I13, 1) + 1, IF(ISNUMBER(VALUE(MID(I13, 6, 1))), 2, 1)))), "MM/DD")</f>
        <v>08/04</v>
      </c>
      <c r="D13" s="28" t="str">
        <f t="shared" ref="D13:D14" si="7">TEXT(DATE(VALUE(RIGHT(SUBSTITUTE(J13,"/ 10:00:00 GMT+1",""), 4)), MONTH(1&amp;MID(J13, FIND(" ",J13, 5) + 1, 3)), VALUE(MID(J13, FIND(" ",J13, 1) + 1, IF(ISNUMBER(VALUE(MID(J13, 6, 1))), 2, 1)))), "MM/DD")</f>
        <v>08/14</v>
      </c>
      <c r="E13" s="29" t="str">
        <f t="shared" ref="E13:E14" si="8">TEXT(DATE(VALUE(RIGHT(SUBSTITUTE(K13,"/ 10:00:00 GMT+1",""), 4)), MONTH(1&amp;MID(K13, FIND(" ",K13, 5) + 1, 3)), VALUE(MID(K13, FIND(" ",K13, 1) + 1, IF(ISNUMBER(VALUE(MID(K13, 6, 1))), 2, 1)))), "MM/DD")</f>
        <v>10/01</v>
      </c>
      <c r="F13" s="15"/>
      <c r="I13" s="51" t="s">
        <v>41</v>
      </c>
      <c r="J13" s="51" t="s">
        <v>42</v>
      </c>
      <c r="K13" s="51" t="s">
        <v>43</v>
      </c>
      <c r="L13" s="50" t="s">
        <v>27</v>
      </c>
      <c r="M13" s="36" t="str">
        <f t="shared" si="4"/>
        <v>CMA CGM TANYA</v>
      </c>
      <c r="N13" s="36" t="str">
        <f t="shared" si="5"/>
        <v>0R10VE1MA</v>
      </c>
    </row>
    <row r="14" spans="1:14" s="38" customFormat="1" ht="57" customHeight="1" thickBot="1">
      <c r="A14" s="49" t="str">
        <f>M14</f>
        <v>TBA</v>
      </c>
      <c r="B14" s="41" t="str">
        <f>N14</f>
        <v>TBA 2</v>
      </c>
      <c r="C14" s="32" t="str">
        <f>TEXT(DATE(VALUE(RIGHT(SUBSTITUTE(I14,"/ 10:00:00 GMT+1",""), 4)), MONTH(1&amp;MID(I14, FIND(" ",I14, 5) + 1, 3)), VALUE(MID(I14, FIND(" ",I14, 1) + 1, IF(ISNUMBER(VALUE(MID(I14, 6, 1))), 2, 1)))), "MM/DD")</f>
        <v>08/11</v>
      </c>
      <c r="D14" s="32" t="str">
        <f t="shared" si="7"/>
        <v>08/21</v>
      </c>
      <c r="E14" s="33" t="str">
        <f t="shared" si="8"/>
        <v>10/08</v>
      </c>
      <c r="F14" s="15"/>
      <c r="I14" s="51" t="s">
        <v>44</v>
      </c>
      <c r="J14" s="51" t="s">
        <v>45</v>
      </c>
      <c r="K14" s="51" t="s">
        <v>46</v>
      </c>
      <c r="L14" s="50" t="s">
        <v>11</v>
      </c>
      <c r="M14" s="36" t="str">
        <f t="shared" ref="M14" si="9">LEFT(L14,FIND("/",L14)-1)</f>
        <v>TBA</v>
      </c>
      <c r="N14" s="36" t="str">
        <f t="shared" ref="N14" si="10">MID(L14,FIND("/",L14)+1,LEN(L14)-FIND("/",L14))</f>
        <v>TBA 2</v>
      </c>
    </row>
    <row r="15" spans="1:14" s="3" customFormat="1" ht="57" customHeight="1">
      <c r="A15" s="12"/>
      <c r="B15" s="12"/>
      <c r="C15" s="31"/>
      <c r="D15" s="31"/>
      <c r="E15" s="31"/>
      <c r="F15" s="15"/>
      <c r="I15" s="37"/>
      <c r="J15" s="37"/>
      <c r="K15" s="37"/>
    </row>
    <row r="16" spans="1:14" s="3" customFormat="1" ht="57" customHeight="1">
      <c r="A16" s="12"/>
      <c r="B16" s="12"/>
      <c r="C16" s="31"/>
      <c r="D16" s="31"/>
      <c r="E16" s="31"/>
      <c r="F16" s="15"/>
      <c r="I16" s="30"/>
      <c r="J16" s="30"/>
      <c r="K16" s="30"/>
    </row>
    <row r="17" spans="1:7" s="3" customFormat="1" ht="57" customHeight="1">
      <c r="A17" s="26"/>
      <c r="B17" s="26"/>
      <c r="C17" s="26"/>
      <c r="D17" s="26"/>
      <c r="E17" s="26"/>
      <c r="F17" s="15"/>
    </row>
    <row r="18" spans="1:7" s="3" customFormat="1" ht="57" customHeight="1">
      <c r="A18" s="26"/>
      <c r="B18" s="26"/>
      <c r="C18" s="26"/>
      <c r="D18" s="26"/>
      <c r="E18" s="26"/>
      <c r="F18" s="15"/>
      <c r="G18" s="2"/>
    </row>
    <row r="19" spans="1:7" s="3" customFormat="1" ht="57" customHeight="1">
      <c r="A19" s="26"/>
      <c r="B19" s="26"/>
      <c r="C19" s="26"/>
      <c r="D19" s="26"/>
      <c r="E19" s="26"/>
      <c r="F19" s="15"/>
      <c r="G19" s="2"/>
    </row>
    <row r="20" spans="1:7" s="3" customFormat="1" ht="57" customHeight="1">
      <c r="A20" s="26"/>
      <c r="B20" s="26"/>
      <c r="C20" s="26"/>
      <c r="D20" s="26"/>
      <c r="E20" s="26"/>
      <c r="F20" s="15"/>
      <c r="G20" s="2"/>
    </row>
    <row r="21" spans="1:7" s="3" customFormat="1" ht="57" customHeight="1">
      <c r="A21" s="26"/>
      <c r="B21" s="26"/>
      <c r="C21" s="26"/>
      <c r="D21" s="26"/>
      <c r="E21" s="26"/>
      <c r="F21" s="15"/>
      <c r="G21" s="2"/>
    </row>
    <row r="22" spans="1:7" s="3" customFormat="1" ht="57" customHeight="1">
      <c r="A22" s="12"/>
      <c r="B22" s="12"/>
      <c r="C22" s="15"/>
      <c r="D22" s="15"/>
      <c r="E22" s="15"/>
      <c r="F22" s="15"/>
      <c r="G22" s="2"/>
    </row>
    <row r="23" spans="1:7" s="3" customFormat="1" ht="57" customHeight="1">
      <c r="A23" s="12"/>
      <c r="B23" s="12"/>
      <c r="D23" s="15"/>
      <c r="E23" s="15"/>
      <c r="F23" s="15"/>
      <c r="G23" s="2"/>
    </row>
    <row r="24" spans="1:7" s="3" customFormat="1" ht="57" customHeight="1">
      <c r="A24" s="12"/>
      <c r="B24" s="12"/>
      <c r="C24" s="15"/>
      <c r="D24" s="15"/>
      <c r="E24" s="15"/>
      <c r="F24" s="15"/>
      <c r="G24" s="2"/>
    </row>
    <row r="25" spans="1:7" s="3" customFormat="1" ht="57" customHeight="1">
      <c r="A25" s="12"/>
      <c r="B25" s="12"/>
      <c r="C25" s="15"/>
      <c r="D25" s="15"/>
      <c r="E25" s="15"/>
      <c r="F25" s="15"/>
      <c r="G25" s="2"/>
    </row>
    <row r="26" spans="1:7" s="3" customFormat="1" ht="57" customHeight="1">
      <c r="A26" s="10"/>
      <c r="B26" s="2"/>
      <c r="C26" s="2"/>
      <c r="D26" s="2"/>
      <c r="E26" s="2"/>
      <c r="F26" s="2"/>
      <c r="G26" s="2"/>
    </row>
    <row r="27" spans="1:7" s="3" customFormat="1" ht="57" customHeight="1">
      <c r="A27" s="10"/>
      <c r="B27" s="2"/>
      <c r="C27" s="2"/>
      <c r="D27" s="2"/>
      <c r="E27" s="2"/>
      <c r="F27" s="2"/>
      <c r="G27" s="2"/>
    </row>
    <row r="28" spans="1:7" s="3" customFormat="1" ht="57" customHeight="1"/>
  </sheetData>
  <mergeCells count="5">
    <mergeCell ref="A4:A5"/>
    <mergeCell ref="B4:B5"/>
    <mergeCell ref="C4:C5"/>
    <mergeCell ref="E1:F1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2026-06-15T04:35:31Z</cp:lastPrinted>
  <dcterms:created xsi:type="dcterms:W3CDTF">2023-07-06T02:11:36Z</dcterms:created>
  <dcterms:modified xsi:type="dcterms:W3CDTF">2026-06-15T04:35:39Z</dcterms:modified>
</cp:coreProperties>
</file>