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54DE95F-5E6E-477B-A718-5FFCDB14C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<sst xmlns="http://schemas.openxmlformats.org/spreadsheetml/2006/main" count="31" uniqueCount="28">
  <si>
    <t>大阪海運輸入営業所
TEL:06-7730-1080/
FAX:06-7730-1088</t>
    <phoneticPr fontId="3"/>
  </si>
  <si>
    <t>　        　　　IMPORT SCHEDULE ‐ ORIGIN : BUSAN</t>
    <phoneticPr fontId="3"/>
  </si>
  <si>
    <t xml:space="preserve">UPDATED :  </t>
  </si>
  <si>
    <t>E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</si>
  <si>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</si>
  <si>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</si>
  <si>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</si>
  <si>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</si>
  <si>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</si>
  <si>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CARGO CUT</t>
    <phoneticPr fontId="3"/>
  </si>
  <si>
    <r>
      <rPr>
        <b/>
        <sz val="28"/>
        <rFont val="Arial"/>
        <family val="2"/>
      </rPr>
      <t>BUS</t>
    </r>
    <phoneticPr fontId="3"/>
  </si>
  <si>
    <t>ETA</t>
    <phoneticPr fontId="3"/>
  </si>
  <si>
    <t>ETA</t>
    <phoneticPr fontId="3"/>
  </si>
  <si>
    <t>Closing</t>
    <phoneticPr fontId="3"/>
  </si>
  <si>
    <t>Sailing</t>
    <phoneticPr fontId="3"/>
  </si>
  <si>
    <t>ETA</t>
    <phoneticPr fontId="3"/>
  </si>
  <si>
    <t>LCL</t>
  </si>
  <si>
    <t>BUSAN</t>
  </si>
  <si>
    <t>Not Available</t>
  </si>
  <si>
    <t>JAPAN</t>
  </si>
  <si>
    <t/>
  </si>
  <si>
    <t>REPUBLIC OF KOREA</t>
  </si>
  <si>
    <t>KOBE</t>
  </si>
  <si>
    <t>HONOR VOYAGER</t>
  </si>
  <si>
    <t>2625E</t>
  </si>
  <si>
    <t>2026-06-18T00:00:00</t>
  </si>
  <si>
    <t>2026-06-22T00:00:00</t>
  </si>
  <si>
    <t>2026-06-24T00:00:00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</si>
</sst>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8" fillId="0" borderId="0"/>
    <xf numFmtId="0" fontId="18" fillId="0" borderId="0"/>
  </cellStyleXfs>
  <cellXfs count="5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5" fillId="0" borderId="0" xfId="1" applyFont="1" applyAlignment="1"/>
    <xf numFmtId="0" fontId="15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178" fontId="16" fillId="0" borderId="6" xfId="0" applyNumberFormat="1" applyFont="1" applyFill="1" applyBorder="1" applyAlignment="1">
      <alignment horizontal="center" vertical="center" wrapText="1"/>
    </xf>
    <xf numFmtId="178" fontId="16" fillId="0" borderId="7" xfId="0" applyNumberFormat="1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8" fillId="0" borderId="0" xfId="3" applyBorder="1"/>
    <xf numFmtId="0" fontId="11" fillId="0" borderId="0" xfId="1" applyFont="1" applyAlignment="1">
      <alignment horizontal="center" vertical="center" wrapText="1"/>
    </xf>
    <xf numFmtId="0" fontId="15" fillId="0" borderId="0" xfId="1" applyFont="1"/>
    <xf numFmtId="0" fontId="18" fillId="0" borderId="0" xfId="3"/>
    <xf numFmtId="0" fontId="11" fillId="3" borderId="13" xfId="1" applyNumberFormat="1" applyFont="1" applyFill="1" applyBorder="1" applyAlignment="1">
      <alignment horizontal="center" vertical="center" wrapText="1"/>
    </xf>
    <xf numFmtId="0" fontId="11" fillId="3" borderId="14" xfId="1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13" fillId="3" borderId="12" xfId="1" applyNumberFormat="1" applyFont="1" applyFill="1" applyBorder="1" applyAlignment="1">
      <alignment horizontal="center" vertical="center" wrapText="1"/>
    </xf>
    <xf numFmtId="0" fontId="18" fillId="0" borderId="0" xfId="3"/>
    <xf numFmtId="0" fontId="1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8" fontId="16" fillId="0" borderId="0" xfId="0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19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78" fontId="16" fillId="0" borderId="16" xfId="0" applyNumberFormat="1" applyFont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3" xr:uid="{AFC7CF42-E653-4494-AC16-F9546C262664}"/>
    <cellStyle name="標準 6" xfId="4" xr:uid="{11158AEC-22B7-4963-9FB3-8D220CE02F44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12</xdr:row>
      <xdr:rowOff>666748</xdr:rowOff>
    </xdr:from>
    <xdr:to>
      <xdr:col>6</xdr:col>
      <xdr:colOff>357189</xdr:colOff>
      <xdr:row>15</xdr:row>
      <xdr:rowOff>428623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962024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"/>
  <sheetViews>
    <sheetView tabSelected="1" view="pageBreakPreview" zoomScale="40" zoomScaleNormal="100" zoomScaleSheetLayoutView="40" workbookViewId="0">
      <selection activeCell="AP9" sqref="AP9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bestFit="1" customWidth="1"/>
    <col min="8" max="8" width="6.75" customWidth="1"/>
    <col min="9" max="9" width="9.75" hidden="1" customWidth="1"/>
    <col min="10" max="10" width="34.875" hidden="1" customWidth="1"/>
    <col min="11" max="13" width="48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9" customHeight="1">
      <c r="A1" s="19" t="s">
        <v>1</v>
      </c>
      <c r="B1" s="1"/>
      <c r="C1" s="1"/>
      <c r="D1" s="20"/>
      <c r="E1" s="1"/>
      <c r="F1" s="33" t="s">
        <v>0</v>
      </c>
      <c r="G1" s="33"/>
      <c r="H1" s="33"/>
      <c r="I1" s="33"/>
      <c r="K1" s="3"/>
      <c r="L1" s="3"/>
      <c r="M1" s="3"/>
      <c r="N1" s="3"/>
      <c r="O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27" s="3" customFormat="1" ht="57" customHeight="1" thickBot="1">
      <c r="A3" s="6"/>
      <c r="B3" s="7"/>
      <c r="C3" s="7"/>
      <c r="D3" s="8"/>
      <c r="E3" s="9" t="s">
        <v>2</v>
      </c>
      <c r="F3" s="34">
        <v>46191</v>
      </c>
      <c r="G3" s="34"/>
      <c r="H3" s="10" t="s">
        <v>3</v>
      </c>
      <c r="I3" s="11"/>
    </row>
    <row r="4" spans="1:27" s="3" customFormat="1" ht="57" customHeight="1" thickBot="1">
      <c r="A4" s="35" t="s">
        <v>8</v>
      </c>
      <c r="B4" s="37" t="s">
        <v>4</v>
      </c>
      <c r="C4" s="39" t="s">
        <v>9</v>
      </c>
      <c r="D4" s="12" t="s">
        <v>10</v>
      </c>
      <c r="E4" s="13" t="s">
        <v>5</v>
      </c>
      <c r="F4" s="18" t="s">
        <v>6</v>
      </c>
      <c r="G4" s="16"/>
      <c r="I4" s="14"/>
    </row>
    <row r="5" spans="1:27" s="14" customFormat="1" ht="39.75" customHeight="1" thickBot="1">
      <c r="A5" s="36"/>
      <c r="B5" s="38"/>
      <c r="C5" s="40"/>
      <c r="D5" s="31" t="s">
        <v>7</v>
      </c>
      <c r="E5" s="31" t="s">
        <v>11</v>
      </c>
      <c r="F5" s="32" t="s">
        <v>12</v>
      </c>
      <c r="G5" s="16"/>
      <c r="H5" s="3"/>
      <c r="K5" s="23" t="s">
        <v>13</v>
      </c>
      <c r="L5" s="22" t="s">
        <v>14</v>
      </c>
      <c r="M5" s="22" t="s">
        <v>15</v>
      </c>
      <c r="N5" s="3"/>
      <c r="O5" s="3"/>
    </row>
    <row r="6" spans="1:27" s="29" customFormat="1" ht="53.25" customHeight="1" thickBot="1">
      <c r="A6" s="46" t="str">
        <f>I6</f>
        <v>HONOR VOYAGER</v>
      </c>
      <c r="B6" s="47" t="str">
        <f>J6</f>
        <v>2625E</v>
      </c>
      <c r="C6" s="48" t="str">
        <f>TEXT(DATEVALUE(LEFT(L6, 10)), "m/d")</f>
        <v>6/18</v>
      </c>
      <c r="D6" s="48" t="str">
        <f>TEXT(DATEVALUE(LEFT(N6, 10)), "m/d")</f>
        <v>6/22</v>
      </c>
      <c r="E6" s="48" t="str">
        <f>TEXT(DATEVALUE(LEFT(S6, 10)), "m/d")</f>
        <v>6/24</v>
      </c>
      <c r="F6" s="49" t="str">
        <f t="shared" ref="F6:F8" si="0">E6</f>
        <v>6/24</v>
      </c>
      <c r="G6" s="28"/>
      <c r="I6" s="41" t="s">
        <v>23</v>
      </c>
      <c r="J6" s="41" t="s">
        <v>24</v>
      </c>
      <c r="K6" s="41" t="s">
        <v>16</v>
      </c>
      <c r="L6" s="41" t="s">
        <v>25</v>
      </c>
      <c r="M6" s="41"/>
      <c r="N6" s="41" t="s">
        <v>26</v>
      </c>
      <c r="O6" s="41" t="s">
        <v>17</v>
      </c>
      <c r="P6" s="41" t="s">
        <v>17</v>
      </c>
      <c r="Q6" s="41" t="s">
        <v>22</v>
      </c>
      <c r="R6" s="41" t="s">
        <v>22</v>
      </c>
      <c r="S6" s="41" t="s">
        <v>27</v>
      </c>
      <c r="T6" s="41">
        <v>2</v>
      </c>
      <c r="U6" s="41">
        <v>6</v>
      </c>
      <c r="V6" s="41">
        <v>0</v>
      </c>
      <c r="W6" s="41" t="s">
        <v>18</v>
      </c>
      <c r="X6" s="41" t="s">
        <v>18</v>
      </c>
      <c r="Y6" s="30" t="s">
        <v>20</v>
      </c>
      <c r="Z6" s="30" t="s">
        <v>21</v>
      </c>
      <c r="AA6" s="30" t="s">
        <v>19</v>
      </c>
    </row>
    <row r="7" spans="1:27" s="45" customFormat="1" ht="57" customHeight="1">
      <c r="A7" s="42"/>
      <c r="B7" s="43"/>
      <c r="C7" s="44"/>
      <c r="D7" s="44"/>
      <c r="E7" s="44"/>
      <c r="F7" s="21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s="45" customFormat="1" ht="57" customHeight="1">
      <c r="A8" s="42"/>
      <c r="B8" s="43"/>
      <c r="C8" s="44"/>
      <c r="D8" s="44"/>
      <c r="E8" s="44"/>
      <c r="F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s="26" customFormat="1" ht="57" customHeight="1">
      <c r="A9" s="42"/>
      <c r="B9" s="43"/>
      <c r="C9" s="44"/>
      <c r="D9" s="44"/>
      <c r="E9" s="44"/>
      <c r="F9" s="21"/>
      <c r="G9" s="1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s="26" customFormat="1" ht="57" customHeight="1">
      <c r="A10" s="17"/>
      <c r="B10" s="17"/>
      <c r="C10" s="21"/>
      <c r="D10" s="21"/>
      <c r="E10" s="21"/>
      <c r="F10" s="21"/>
      <c r="G10" s="17"/>
      <c r="K10" s="27"/>
      <c r="L10" s="27"/>
      <c r="M10" s="27"/>
    </row>
    <row r="11" spans="1:27" s="26" customFormat="1" ht="57" customHeight="1">
      <c r="A11" s="17"/>
      <c r="B11" s="17"/>
      <c r="C11" s="21"/>
      <c r="D11" s="21"/>
      <c r="E11" s="21"/>
      <c r="F11" s="21"/>
      <c r="G11" s="17"/>
      <c r="K11" s="27"/>
      <c r="L11" s="27"/>
      <c r="M11" s="27"/>
    </row>
    <row r="12" spans="1:27" s="26" customFormat="1" ht="57" customHeight="1">
      <c r="A12" s="17"/>
      <c r="B12" s="17"/>
      <c r="C12" s="21"/>
      <c r="D12" s="21"/>
      <c r="E12" s="21"/>
      <c r="F12" s="21"/>
      <c r="G12" s="17"/>
      <c r="K12" s="27"/>
      <c r="L12" s="27"/>
      <c r="M12" s="27"/>
    </row>
    <row r="13" spans="1:27" s="3" customFormat="1" ht="57" customHeight="1" thickBot="1">
      <c r="A13" s="17"/>
      <c r="B13" s="17"/>
      <c r="C13" s="21"/>
      <c r="D13" s="21"/>
      <c r="E13" s="21"/>
      <c r="F13" s="21"/>
      <c r="G13" s="17"/>
      <c r="K13" s="24"/>
      <c r="L13" s="25"/>
      <c r="M13" s="25"/>
    </row>
    <row r="14" spans="1:27" s="3" customFormat="1" ht="57" customHeight="1">
      <c r="A14" s="17"/>
      <c r="B14" s="17"/>
      <c r="C14" s="21"/>
      <c r="D14" s="21"/>
      <c r="E14" s="21"/>
      <c r="F14" s="21"/>
      <c r="G14" s="17"/>
      <c r="K14" s="23"/>
      <c r="L14" s="22"/>
      <c r="M14" s="22"/>
    </row>
    <row r="15" spans="1:27" s="3" customFormat="1" ht="57" customHeight="1">
      <c r="A15" s="17"/>
      <c r="B15" s="17"/>
      <c r="C15" s="21"/>
      <c r="D15" s="21"/>
      <c r="E15" s="21"/>
      <c r="F15" s="21"/>
      <c r="G15" s="17"/>
    </row>
    <row r="16" spans="1:27" s="3" customFormat="1" ht="57" customHeight="1">
      <c r="A16" s="17"/>
      <c r="B16" s="17"/>
      <c r="C16" s="21"/>
      <c r="D16" s="21"/>
      <c r="E16" s="21"/>
      <c r="F16" s="21"/>
      <c r="G16" s="17"/>
    </row>
    <row r="17" spans="1:9" s="3" customFormat="1" ht="57" customHeight="1">
      <c r="A17" s="17"/>
      <c r="B17" s="17"/>
      <c r="C17" s="21"/>
      <c r="D17" s="21"/>
      <c r="E17" s="21"/>
      <c r="F17" s="21"/>
      <c r="G17" s="17"/>
    </row>
    <row r="18" spans="1:9" s="3" customFormat="1" ht="57" customHeight="1">
      <c r="A18" s="17"/>
      <c r="B18" s="17"/>
      <c r="C18" s="21"/>
      <c r="D18" s="21"/>
      <c r="E18" s="21"/>
      <c r="F18" s="21"/>
      <c r="G18" s="17"/>
    </row>
    <row r="19" spans="1:9" s="3" customFormat="1" ht="57" customHeight="1">
      <c r="A19" s="17"/>
      <c r="B19" s="17"/>
      <c r="C19" s="21"/>
      <c r="D19" s="21"/>
      <c r="E19" s="21"/>
      <c r="F19" s="21"/>
      <c r="G19" s="17"/>
      <c r="H19" s="2"/>
      <c r="I19" s="2"/>
    </row>
    <row r="20" spans="1:9" s="3" customFormat="1" ht="57" customHeight="1">
      <c r="A20" s="17"/>
      <c r="B20" s="17"/>
      <c r="C20" s="21"/>
      <c r="D20" s="21"/>
      <c r="E20" s="21"/>
      <c r="F20" s="21"/>
      <c r="G20" s="17"/>
      <c r="H20" s="2"/>
      <c r="I20" s="2"/>
    </row>
    <row r="21" spans="1:9" s="3" customFormat="1" ht="57" customHeight="1">
      <c r="A21" s="17"/>
      <c r="B21" s="17"/>
      <c r="C21" s="21"/>
      <c r="D21" s="21"/>
      <c r="E21" s="21"/>
      <c r="F21" s="21"/>
      <c r="G21" s="17"/>
      <c r="H21" s="2"/>
      <c r="I21" s="2"/>
    </row>
    <row r="22" spans="1:9" s="3" customFormat="1" ht="57" customHeight="1">
      <c r="A22" s="17"/>
      <c r="B22" s="17"/>
      <c r="C22" s="21"/>
      <c r="D22" s="21"/>
      <c r="E22" s="21"/>
      <c r="F22" s="21"/>
      <c r="G22" s="17"/>
      <c r="H22" s="2"/>
      <c r="I22" s="2"/>
    </row>
    <row r="23" spans="1:9" s="3" customFormat="1" ht="57" customHeight="1">
      <c r="A23" s="17"/>
      <c r="B23" s="17"/>
      <c r="C23" s="21"/>
      <c r="D23" s="21"/>
      <c r="E23" s="21"/>
      <c r="F23" s="21"/>
      <c r="G23" s="17"/>
      <c r="H23" s="2"/>
      <c r="I23" s="2"/>
    </row>
    <row r="24" spans="1:9" s="3" customFormat="1" ht="57" customHeight="1">
      <c r="A24" s="17"/>
      <c r="B24" s="17"/>
      <c r="D24" s="21"/>
      <c r="E24" s="21"/>
      <c r="F24" s="21"/>
      <c r="G24" s="17"/>
      <c r="H24" s="2"/>
      <c r="I24" s="2"/>
    </row>
    <row r="25" spans="1:9" s="3" customFormat="1" ht="57" customHeight="1">
      <c r="A25" s="17"/>
      <c r="B25" s="17"/>
      <c r="C25" s="21"/>
      <c r="D25" s="21"/>
      <c r="E25" s="21"/>
      <c r="F25" s="21"/>
      <c r="G25" s="17"/>
      <c r="H25" s="2"/>
      <c r="I25" s="2"/>
    </row>
    <row r="26" spans="1:9" s="3" customFormat="1" ht="57" customHeight="1">
      <c r="A26" s="17"/>
      <c r="B26" s="17"/>
      <c r="C26" s="21"/>
      <c r="D26" s="21"/>
      <c r="E26" s="21"/>
      <c r="F26" s="21"/>
      <c r="G26" s="17"/>
      <c r="H26" s="2"/>
      <c r="I26" s="2"/>
    </row>
    <row r="27" spans="1:9" s="3" customFormat="1" ht="57" customHeight="1">
      <c r="A27" s="15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>
      <c r="A28" s="15"/>
      <c r="B28" s="2"/>
      <c r="C28" s="2"/>
      <c r="D28" s="2"/>
      <c r="E28" s="2"/>
      <c r="F28" s="2"/>
      <c r="G28" s="2"/>
      <c r="H28" s="2"/>
      <c r="I28" s="2"/>
    </row>
    <row r="29" spans="1:9" s="3" customFormat="1" ht="57" customHeight="1"/>
  </sheetData>
  <mergeCells count="5">
    <mergeCell ref="F1:I1"/>
    <mergeCell ref="F3:G3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2026-06-18T05:26:20Z</cp:lastPrinted>
  <dcterms:created xsi:type="dcterms:W3CDTF">2023-07-06T02:11:36Z</dcterms:created>
  <dcterms:modified xsi:type="dcterms:W3CDTF">2026-06-18T05:26:25Z</dcterms:modified>
</cp:coreProperties>
</file>