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E7EFCD4-4284-4943-AA24-71C94BDCCD9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  <c r="C6" i="7"/>
  <c r="B6" i="7"/>
  <c r="A6" i="7"/>
</calcChain>
</file>

<file path=xl/sharedStrings.xml><?xml version="1.0" encoding="utf-8"?>
<sst xmlns="http://schemas.openxmlformats.org/spreadsheetml/2006/main" count="28" uniqueCount="25">
  <si>
    <t>VESSEL</t>
    <phoneticPr fontId="2"/>
  </si>
  <si>
    <r>
      <rPr>
        <b/>
        <sz val="28"/>
        <rFont val="Arial"/>
        <family val="2"/>
      </rPr>
      <t>VOY</t>
    </r>
    <phoneticPr fontId="2"/>
  </si>
  <si>
    <r>
      <rPr>
        <b/>
        <sz val="28"/>
        <rFont val="Arial"/>
        <family val="2"/>
      </rPr>
      <t>BUS</t>
    </r>
    <phoneticPr fontId="2"/>
  </si>
  <si>
    <t>CARGO CUT</t>
    <phoneticPr fontId="2"/>
  </si>
  <si>
    <t>　        　　　IMPORT SCHEDULE ‐ ORIGIN : BUSAN</t>
    <phoneticPr fontId="2"/>
  </si>
  <si>
    <t>E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</si>
  <si>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</si>
  <si>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</si>
  <si>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</si>
  <si>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</si>
  <si>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</si>
  <si>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</si>
  <si>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中部海運営業所
TEL：052-307-6910
FAX：052-307-6915</t>
    <phoneticPr fontId="2"/>
  </si>
  <si>
    <t>LCL</t>
  </si>
  <si>
    <t>BUSAN</t>
  </si>
  <si>
    <t>NAGOYA</t>
  </si>
  <si>
    <t>Not Available</t>
  </si>
  <si>
    <t>JAPAN</t>
  </si>
  <si>
    <t/>
  </si>
  <si>
    <t>REPUBLIC OF KOREA</t>
  </si>
  <si>
    <t>TY INCHEON</t>
  </si>
  <si>
    <t>2616E</t>
  </si>
  <si>
    <t>2026-06-18T00:00:00</t>
  </si>
  <si>
    <t>2026-06-21T00:00:00</t>
  </si>
  <si>
    <t>2026-06-25T00:00:00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</si>
</sst>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0_);[Red]\(0\)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54">
    <xf numFmtId="0" fontId="0" fillId="0" borderId="0" xfId="0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6" fillId="0" borderId="0" xfId="1" applyNumberFormat="1" applyFont="1" applyFill="1" applyAlignment="1">
      <alignment vertical="center"/>
    </xf>
    <xf numFmtId="176" fontId="0" fillId="0" borderId="0" xfId="0" applyNumberFormat="1">
      <alignment vertical="center"/>
    </xf>
    <xf numFmtId="14" fontId="18" fillId="0" borderId="0" xfId="1" applyNumberFormat="1" applyFont="1" applyAlignment="1">
      <alignment horizontal="center" vertical="center"/>
    </xf>
    <xf numFmtId="0" fontId="19" fillId="2" borderId="2" xfId="1" applyNumberFormat="1" applyFont="1" applyFill="1" applyBorder="1" applyAlignment="1">
      <alignment horizontal="center" vertical="center" wrapText="1"/>
    </xf>
    <xf numFmtId="0" fontId="24" fillId="2" borderId="4" xfId="1" applyNumberFormat="1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/>
    </xf>
    <xf numFmtId="0" fontId="4" fillId="3" borderId="0" xfId="1" applyFont="1" applyFill="1" applyAlignment="1"/>
    <xf numFmtId="0" fontId="23" fillId="0" borderId="0" xfId="0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19" fillId="2" borderId="8" xfId="1" applyNumberFormat="1" applyFont="1" applyFill="1" applyBorder="1" applyAlignment="1">
      <alignment horizontal="center" vertical="center" wrapText="1"/>
    </xf>
    <xf numFmtId="177" fontId="23" fillId="0" borderId="9" xfId="0" applyNumberFormat="1" applyFont="1" applyFill="1" applyBorder="1" applyAlignment="1">
      <alignment horizontal="center" vertical="center" wrapText="1"/>
    </xf>
    <xf numFmtId="177" fontId="23" fillId="0" borderId="10" xfId="0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  <xf numFmtId="0" fontId="22" fillId="0" borderId="0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5" fillId="0" borderId="0" xfId="22" applyBorder="1"/>
    <xf numFmtId="0" fontId="25" fillId="0" borderId="0" xfId="22"/>
    <xf numFmtId="0" fontId="25" fillId="0" borderId="0" xfId="22"/>
    <xf numFmtId="0" fontId="7" fillId="3" borderId="0" xfId="1" applyFont="1" applyFill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9" fillId="2" borderId="3" xfId="1" applyNumberFormat="1" applyFont="1" applyFill="1" applyBorder="1" applyAlignment="1">
      <alignment horizontal="center" vertical="center" wrapText="1"/>
    </xf>
    <xf numFmtId="0" fontId="19" fillId="2" borderId="6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6" xfId="1" applyNumberFormat="1" applyFont="1" applyFill="1" applyBorder="1" applyAlignment="1">
      <alignment horizontal="center" vertical="center" wrapText="1"/>
    </xf>
    <xf numFmtId="0" fontId="25" fillId="0" borderId="0" xfId="22"/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23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 wrapText="1"/>
    </xf>
    <xf numFmtId="177" fontId="23" fillId="0" borderId="13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11A55EA-20A2-41BF-AC27-95786B74474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21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119063</xdr:colOff>
      <xdr:row>13</xdr:row>
      <xdr:rowOff>386715</xdr:rowOff>
    </xdr:from>
    <xdr:to>
      <xdr:col>7</xdr:col>
      <xdr:colOff>1109663</xdr:colOff>
      <xdr:row>16</xdr:row>
      <xdr:rowOff>252412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19063" y="9840278"/>
          <a:ext cx="19540538" cy="20088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46</xdr:col>
      <xdr:colOff>10017</xdr:colOff>
      <xdr:row>254</xdr:row>
      <xdr:rowOff>3175</xdr:rowOff>
    </xdr:from>
    <xdr:to>
      <xdr:col>58</xdr:col>
      <xdr:colOff>275677</xdr:colOff>
      <xdr:row>300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A21"/>
  <sheetViews>
    <sheetView tabSelected="1" view="pageBreakPreview" zoomScale="40" zoomScaleNormal="25" zoomScaleSheetLayoutView="40" zoomScalePageLayoutView="10" workbookViewId="0">
      <selection activeCell="E6" sqref="A6:E6"/>
    </sheetView>
  </sheetViews>
  <sheetFormatPr defaultRowHeight="13.5"/>
  <cols>
    <col min="1" max="1" width="89.75" customWidth="1"/>
    <col min="2" max="2" width="23.5" customWidth="1"/>
    <col min="3" max="3" width="29.625" customWidth="1"/>
    <col min="4" max="4" width="29.625" style="13" customWidth="1"/>
    <col min="5" max="5" width="29.625" customWidth="1"/>
    <col min="6" max="6" width="9.25" customWidth="1"/>
    <col min="7" max="7" width="32" customWidth="1"/>
    <col min="8" max="8" width="34.875" customWidth="1"/>
    <col min="9" max="9" width="34.875" hidden="1" customWidth="1"/>
    <col min="10" max="12" width="49.875" hidden="1" customWidth="1"/>
    <col min="13" max="14" width="34.875" hidden="1" customWidth="1"/>
    <col min="15" max="15" width="13.375" hidden="1" customWidth="1"/>
    <col min="16" max="16" width="15.875" hidden="1" customWidth="1"/>
    <col min="17" max="27" width="9" hidden="1" customWidth="1"/>
  </cols>
  <sheetData>
    <row r="1" spans="1:27" s="1" customFormat="1" ht="106.15" customHeight="1">
      <c r="A1" s="17" t="s">
        <v>4</v>
      </c>
      <c r="B1" s="18"/>
      <c r="C1" s="19"/>
      <c r="D1" s="19"/>
      <c r="E1" s="38"/>
      <c r="F1" s="38"/>
      <c r="G1" s="38" t="s">
        <v>12</v>
      </c>
      <c r="H1" s="38"/>
      <c r="I1" s="8"/>
      <c r="J1" s="8"/>
      <c r="N1" s="3"/>
      <c r="O1" s="3"/>
      <c r="P1" s="3"/>
      <c r="Q1" s="3"/>
      <c r="R1" s="3"/>
    </row>
    <row r="2" spans="1:27" s="6" customFormat="1" ht="48.75" customHeight="1">
      <c r="A2" s="4"/>
      <c r="B2" s="4"/>
      <c r="C2" s="4"/>
      <c r="D2" s="12"/>
      <c r="E2" s="4"/>
      <c r="F2" s="4"/>
      <c r="G2" s="4"/>
      <c r="H2" s="4"/>
      <c r="I2" s="1"/>
      <c r="J2" s="1"/>
      <c r="K2" s="1"/>
      <c r="L2" s="1"/>
      <c r="M2" s="1"/>
      <c r="N2" s="4"/>
      <c r="O2" s="4"/>
      <c r="P2" s="4"/>
      <c r="Q2" s="4"/>
      <c r="R2" s="5"/>
    </row>
    <row r="3" spans="1:27" s="1" customFormat="1" ht="72" customHeight="1" thickBot="1">
      <c r="A3" s="7"/>
      <c r="B3" s="8"/>
      <c r="C3" s="8"/>
      <c r="E3" s="14">
        <v>46191</v>
      </c>
      <c r="F3" s="14" t="s">
        <v>5</v>
      </c>
      <c r="I3" s="2"/>
      <c r="J3" s="2"/>
      <c r="K3" s="2"/>
      <c r="L3" s="2"/>
      <c r="M3" s="2"/>
    </row>
    <row r="4" spans="1:27" s="1" customFormat="1" ht="36" thickBot="1">
      <c r="A4" s="39" t="s">
        <v>0</v>
      </c>
      <c r="B4" s="41" t="s">
        <v>1</v>
      </c>
      <c r="C4" s="43" t="s">
        <v>3</v>
      </c>
      <c r="D4" s="15" t="s">
        <v>2</v>
      </c>
      <c r="E4" s="16" t="s">
        <v>8</v>
      </c>
      <c r="F4" s="2"/>
      <c r="I4" s="2"/>
      <c r="J4" s="2"/>
      <c r="K4" s="2"/>
      <c r="L4" s="2"/>
      <c r="M4" s="2"/>
    </row>
    <row r="5" spans="1:27" s="1" customFormat="1" ht="38.25" thickBot="1">
      <c r="A5" s="40"/>
      <c r="B5" s="42"/>
      <c r="C5" s="44"/>
      <c r="D5" s="22" t="s">
        <v>6</v>
      </c>
      <c r="E5" s="23" t="s">
        <v>7</v>
      </c>
      <c r="F5" s="2"/>
      <c r="I5" s="2"/>
      <c r="J5" s="25" t="s">
        <v>9</v>
      </c>
      <c r="K5" s="24" t="s">
        <v>10</v>
      </c>
      <c r="L5" s="24" t="s">
        <v>11</v>
      </c>
      <c r="M5" s="2"/>
    </row>
    <row r="6" spans="1:27" s="32" customFormat="1" ht="53.25" customHeight="1" thickBot="1">
      <c r="A6" s="50" t="str">
        <f>I6</f>
        <v>TY INCHEON</v>
      </c>
      <c r="B6" s="51" t="str">
        <f>J6</f>
        <v>2616E</v>
      </c>
      <c r="C6" s="52" t="str">
        <f>TEXT(DATEVALUE(LEFT(L6, 10)), "m/d")</f>
        <v>6/18</v>
      </c>
      <c r="D6" s="52" t="str">
        <f>TEXT(DATEVALUE(LEFT(N6, 10)), "m/d")</f>
        <v>6/21</v>
      </c>
      <c r="E6" s="53" t="str">
        <f>TEXT(DATEVALUE(LEFT(S6, 10)), "m/d")</f>
        <v>6/25</v>
      </c>
      <c r="F6" s="30"/>
      <c r="G6" s="31"/>
      <c r="I6" s="45" t="s">
        <v>20</v>
      </c>
      <c r="J6" s="45" t="s">
        <v>21</v>
      </c>
      <c r="K6" s="45" t="s">
        <v>13</v>
      </c>
      <c r="L6" s="45" t="s">
        <v>22</v>
      </c>
      <c r="M6" s="45"/>
      <c r="N6" s="45" t="s">
        <v>23</v>
      </c>
      <c r="O6" s="45" t="s">
        <v>14</v>
      </c>
      <c r="P6" s="45" t="s">
        <v>14</v>
      </c>
      <c r="Q6" s="45" t="s">
        <v>15</v>
      </c>
      <c r="R6" s="45" t="s">
        <v>15</v>
      </c>
      <c r="S6" s="45" t="s">
        <v>24</v>
      </c>
      <c r="T6" s="45">
        <v>4</v>
      </c>
      <c r="U6" s="45">
        <v>7</v>
      </c>
      <c r="V6" s="45">
        <v>0</v>
      </c>
      <c r="W6" s="37" t="s">
        <v>16</v>
      </c>
      <c r="X6" s="36" t="s">
        <v>16</v>
      </c>
      <c r="Y6" s="36" t="s">
        <v>18</v>
      </c>
      <c r="Z6" s="36" t="s">
        <v>19</v>
      </c>
      <c r="AA6" s="36" t="s">
        <v>17</v>
      </c>
    </row>
    <row r="7" spans="1:27" s="49" customFormat="1" ht="57" customHeight="1">
      <c r="A7" s="46"/>
      <c r="B7" s="47"/>
      <c r="C7" s="48"/>
      <c r="D7" s="48"/>
      <c r="E7" s="48"/>
      <c r="F7" s="48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</row>
    <row r="8" spans="1:27" s="49" customFormat="1" ht="57" customHeight="1">
      <c r="A8" s="46"/>
      <c r="B8" s="47"/>
      <c r="C8" s="48"/>
      <c r="D8" s="48"/>
      <c r="E8" s="48"/>
      <c r="F8" s="48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</row>
    <row r="9" spans="1:27" s="33" customFormat="1" ht="57" customHeight="1">
      <c r="A9" s="46"/>
      <c r="B9" s="47"/>
      <c r="C9" s="48"/>
      <c r="D9" s="48"/>
      <c r="E9" s="48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7" s="33" customFormat="1" ht="57" customHeight="1">
      <c r="A10" s="29"/>
      <c r="B10" s="20"/>
      <c r="C10" s="21"/>
      <c r="D10" s="21"/>
      <c r="E10" s="21"/>
      <c r="I10" s="34"/>
      <c r="J10" s="35"/>
      <c r="K10" s="35"/>
      <c r="L10" s="35"/>
      <c r="M10" s="34"/>
    </row>
    <row r="11" spans="1:27" s="34" customFormat="1" ht="57" customHeight="1">
      <c r="A11" s="29"/>
      <c r="B11" s="20"/>
      <c r="C11" s="21"/>
      <c r="D11" s="21"/>
      <c r="E11" s="21"/>
      <c r="J11" s="35"/>
      <c r="K11" s="35"/>
      <c r="L11" s="35"/>
    </row>
    <row r="12" spans="1:27" s="9" customFormat="1" ht="57" customHeight="1" thickBot="1">
      <c r="A12" s="29"/>
      <c r="B12" s="20"/>
      <c r="C12" s="21"/>
      <c r="D12" s="21"/>
      <c r="E12" s="21"/>
      <c r="J12" s="26"/>
      <c r="K12" s="27"/>
      <c r="L12" s="28"/>
    </row>
    <row r="13" spans="1:27" s="9" customFormat="1" ht="57" customHeight="1" thickBot="1">
      <c r="J13" s="25"/>
      <c r="K13" s="24"/>
      <c r="L13" s="24"/>
    </row>
    <row r="14" spans="1:27" s="9" customFormat="1" ht="57" customHeight="1" thickBot="1">
      <c r="J14" s="25"/>
      <c r="K14" s="24"/>
      <c r="L14" s="24"/>
    </row>
    <row r="15" spans="1:27" s="9" customFormat="1" ht="57" customHeight="1" thickBot="1">
      <c r="J15" s="25"/>
      <c r="K15" s="24"/>
      <c r="L15" s="24"/>
    </row>
    <row r="16" spans="1:27" s="9" customFormat="1" ht="57" customHeight="1">
      <c r="A16" s="20"/>
      <c r="B16" s="20"/>
      <c r="C16" s="21"/>
      <c r="D16" s="21"/>
      <c r="E16" s="21"/>
      <c r="J16" s="25"/>
      <c r="K16" s="24"/>
      <c r="L16" s="24"/>
    </row>
    <row r="17" spans="1:7" s="9" customFormat="1" ht="57" customHeight="1">
      <c r="A17" s="20"/>
      <c r="B17" s="20"/>
      <c r="C17" s="21"/>
      <c r="D17" s="21"/>
      <c r="E17" s="21"/>
    </row>
    <row r="18" spans="1:7" s="9" customFormat="1" ht="57" customHeight="1"/>
    <row r="19" spans="1:7" s="9" customFormat="1" ht="57" customHeight="1">
      <c r="A19" s="10"/>
    </row>
    <row r="20" spans="1:7" s="2" customFormat="1" ht="57" customHeight="1">
      <c r="A20" s="11"/>
      <c r="B20" s="9"/>
      <c r="C20" s="9"/>
      <c r="D20" s="9"/>
      <c r="E20" s="9"/>
      <c r="F20" s="9"/>
      <c r="G20" s="9"/>
    </row>
    <row r="21" spans="1:7" s="2" customFormat="1" ht="57" customHeight="1"/>
  </sheetData>
  <mergeCells count="5">
    <mergeCell ref="E1:F1"/>
    <mergeCell ref="G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8" fitToHeight="0" orientation="landscape" r:id="rId1"/>
  <rowBreaks count="1" manualBreakCount="1">
    <brk id="2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2026-06-18T05:02:42Z</cp:lastPrinted>
  <dcterms:created xsi:type="dcterms:W3CDTF">2016-03-18T07:26:58Z</dcterms:created>
  <dcterms:modified xsi:type="dcterms:W3CDTF">2026-06-18T05:02:50Z</dcterms:modified>
</cp:coreProperties>
</file>