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7056C3FC-DA71-43E0-9BBD-EFC2DDC6DB7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7" l="1"/>
  <c r="B7" i="7"/>
  <c r="C7" i="7"/>
  <c r="D7" i="7"/>
  <c r="E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<sst xmlns="http://schemas.openxmlformats.org/spreadsheetml/2006/main" count="38" uniqueCount="30">
  <si>
    <t>VESSEL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</si>
  <si>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</si>
  <si>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</si>
  <si>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</si>
  <si>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</si>
  <si>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</si>
  <si>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</si>
  <si>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E</t>
    <phoneticPr fontId="2"/>
  </si>
  <si>
    <t>　        　　　IMPORT SCHEDULE ‐ ORIGIN : Taipei</t>
    <phoneticPr fontId="2"/>
  </si>
  <si>
    <t>TPE</t>
    <phoneticPr fontId="2"/>
  </si>
  <si>
    <t>Closing</t>
    <phoneticPr fontId="2"/>
  </si>
  <si>
    <t>Sailing</t>
    <phoneticPr fontId="2"/>
  </si>
  <si>
    <t>ETA</t>
    <phoneticPr fontId="2"/>
  </si>
  <si>
    <t>WAN HAI 283</t>
  </si>
  <si>
    <t>LCL</t>
  </si>
  <si>
    <t>TAIPEI</t>
  </si>
  <si>
    <t>MOJI</t>
  </si>
  <si>
    <t>Not Available</t>
  </si>
  <si>
    <t/>
  </si>
  <si>
    <t>TAIWAN, CHINA</t>
  </si>
  <si>
    <t>JAPAN</t>
  </si>
  <si>
    <t>GREEN CELEBRITY</t>
  </si>
  <si>
    <t>N124</t>
  </si>
  <si>
    <t>2026-05-21T00:00:00</t>
  </si>
  <si>
    <t>2026-05-25T00:00:00</t>
  </si>
  <si>
    <t>2026-05-29T00:00:00</t>
  </si>
  <si>
    <t>N113</t>
  </si>
  <si>
    <t>2026-05-28T00:00:00</t>
  </si>
  <si>
    <t>2026-06-01T00:00:00</t>
  </si>
  <si>
    <t>2026-06-06T00:00:00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</si>
</sst>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177" fontId="20" fillId="0" borderId="9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177" fontId="20" fillId="0" borderId="11" xfId="0" applyNumberFormat="1" applyFont="1" applyFill="1" applyBorder="1" applyAlignment="1">
      <alignment horizontal="center" vertical="center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1" fillId="0" borderId="0" xfId="22" applyBorder="1"/>
    <xf numFmtId="177" fontId="20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1" fillId="0" borderId="0" xfId="22"/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0" xfId="22"/>
    <xf numFmtId="0" fontId="20" fillId="0" borderId="14" xfId="0" applyFont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wrapText="1"/>
    </xf>
    <xf numFmtId="177" fontId="20" fillId="0" borderId="9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177" fontId="20" fillId="0" borderId="16" xfId="0" applyNumberFormat="1" applyFont="1" applyBorder="1" applyAlignment="1">
      <alignment horizontal="center" vertical="center" wrapText="1"/>
    </xf>
    <xf numFmtId="177" fontId="20" fillId="0" borderId="17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4836BB09-D74D-4197-9439-611A46D8988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542390</xdr:rowOff>
    </xdr:from>
    <xdr:to>
      <xdr:col>2</xdr:col>
      <xdr:colOff>95249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90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Taipei, Taiwan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523874</xdr:colOff>
      <xdr:row>10</xdr:row>
      <xdr:rowOff>119062</xdr:rowOff>
    </xdr:from>
    <xdr:to>
      <xdr:col>5</xdr:col>
      <xdr:colOff>380999</xdr:colOff>
      <xdr:row>12</xdr:row>
      <xdr:rowOff>514352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874" y="8120062"/>
          <a:ext cx="16430625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47</xdr:col>
      <xdr:colOff>652954</xdr:colOff>
      <xdr:row>216</xdr:row>
      <xdr:rowOff>74612</xdr:rowOff>
    </xdr:from>
    <xdr:to>
      <xdr:col>60</xdr:col>
      <xdr:colOff>220115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3"/>
  <sheetViews>
    <sheetView tabSelected="1" view="pageBreakPreview" zoomScale="40" zoomScaleNormal="25" zoomScaleSheetLayoutView="40" zoomScalePageLayoutView="10" workbookViewId="0">
      <selection activeCell="I1" sqref="I1:AA1048576"/>
    </sheetView>
  </sheetViews>
  <sheetFormatPr defaultRowHeight="13.5"/>
  <cols>
    <col min="1" max="1" width="67.25" customWidth="1"/>
    <col min="2" max="2" width="31.125" customWidth="1"/>
    <col min="3" max="3" width="36.75" customWidth="1"/>
    <col min="4" max="4" width="46.5" customWidth="1"/>
    <col min="5" max="5" width="35.75" customWidth="1"/>
    <col min="6" max="6" width="20.25" customWidth="1"/>
    <col min="7" max="7" width="13.125" customWidth="1"/>
    <col min="8" max="8" width="10.125" customWidth="1"/>
    <col min="9" max="9" width="34.875" hidden="1" customWidth="1"/>
    <col min="10" max="12" width="55.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15" customHeight="1">
      <c r="A1" s="18" t="s">
        <v>8</v>
      </c>
      <c r="B1" s="19"/>
      <c r="C1" s="19"/>
      <c r="D1" s="19"/>
      <c r="E1" s="37" t="s">
        <v>5</v>
      </c>
      <c r="F1" s="37"/>
      <c r="G1" s="26"/>
      <c r="H1" s="1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24">
        <v>46156</v>
      </c>
      <c r="F3" s="25" t="s">
        <v>7</v>
      </c>
      <c r="G3" s="13"/>
      <c r="I3" s="9"/>
      <c r="J3" s="3"/>
      <c r="K3" s="3"/>
      <c r="L3" s="3"/>
      <c r="M3" s="3"/>
      <c r="N3" s="3"/>
    </row>
    <row r="4" spans="1:27" s="2" customFormat="1" ht="87" customHeight="1" thickBot="1">
      <c r="A4" s="38" t="s">
        <v>0</v>
      </c>
      <c r="B4" s="40" t="s">
        <v>6</v>
      </c>
      <c r="C4" s="40" t="s">
        <v>1</v>
      </c>
      <c r="D4" s="20" t="s">
        <v>9</v>
      </c>
      <c r="E4" s="21" t="s">
        <v>4</v>
      </c>
      <c r="F4" s="15"/>
      <c r="G4" s="15"/>
      <c r="I4" s="3"/>
      <c r="J4" s="3"/>
      <c r="K4" s="3"/>
      <c r="L4" s="3"/>
      <c r="M4" s="3"/>
    </row>
    <row r="5" spans="1:27" s="2" customFormat="1" ht="38.25" customHeight="1" thickBot="1">
      <c r="A5" s="39"/>
      <c r="B5" s="41"/>
      <c r="C5" s="41"/>
      <c r="D5" s="22" t="s">
        <v>2</v>
      </c>
      <c r="E5" s="23" t="s">
        <v>3</v>
      </c>
      <c r="F5" s="15"/>
      <c r="G5" s="15"/>
      <c r="I5" s="3"/>
      <c r="J5" s="28" t="s">
        <v>10</v>
      </c>
      <c r="K5" s="27" t="s">
        <v>11</v>
      </c>
      <c r="L5" s="27" t="s">
        <v>12</v>
      </c>
      <c r="M5" s="3"/>
    </row>
    <row r="6" spans="1:27" s="35" customFormat="1" ht="57" customHeight="1">
      <c r="A6" s="42" t="str">
        <f>I6</f>
        <v>GREEN CELEBRITY</v>
      </c>
      <c r="B6" s="44" t="str">
        <f>J6</f>
        <v>N124</v>
      </c>
      <c r="C6" s="45" t="str">
        <f>TEXT(DATEVALUE(LEFT(L6, 10)), "m/d")</f>
        <v>5/21</v>
      </c>
      <c r="D6" s="45" t="str">
        <f>TEXT(DATEVALUE(LEFT(N6, 10)), "m/d")</f>
        <v>5/25</v>
      </c>
      <c r="E6" s="46" t="str">
        <f>TEXT(DATEVALUE(LEFT(S6, 10)), "m/d")</f>
        <v>5/29</v>
      </c>
      <c r="F6" s="34"/>
      <c r="I6" s="43" t="s">
        <v>21</v>
      </c>
      <c r="J6" s="43" t="s">
        <v>22</v>
      </c>
      <c r="K6" s="43" t="s">
        <v>14</v>
      </c>
      <c r="L6" s="43" t="s">
        <v>23</v>
      </c>
      <c r="M6" s="43"/>
      <c r="N6" s="43" t="s">
        <v>24</v>
      </c>
      <c r="O6" s="43" t="s">
        <v>15</v>
      </c>
      <c r="P6" s="43" t="s">
        <v>15</v>
      </c>
      <c r="Q6" s="43" t="s">
        <v>16</v>
      </c>
      <c r="R6" s="43" t="s">
        <v>16</v>
      </c>
      <c r="S6" s="43" t="s">
        <v>25</v>
      </c>
      <c r="T6" s="36">
        <v>5</v>
      </c>
      <c r="U6" s="36">
        <v>9</v>
      </c>
      <c r="V6" s="36">
        <v>0</v>
      </c>
      <c r="W6" s="36" t="s">
        <v>17</v>
      </c>
      <c r="X6" s="36" t="s">
        <v>17</v>
      </c>
      <c r="Y6" s="36" t="s">
        <v>18</v>
      </c>
      <c r="Z6" s="36" t="s">
        <v>19</v>
      </c>
      <c r="AA6" s="36" t="s">
        <v>20</v>
      </c>
    </row>
    <row r="7" spans="1:27" s="31" customFormat="1" ht="57" customHeight="1" thickBot="1">
      <c r="A7" s="47" t="str">
        <f>I7</f>
        <v>WAN HAI 283</v>
      </c>
      <c r="B7" s="48" t="str">
        <f>J7</f>
        <v>N113</v>
      </c>
      <c r="C7" s="49" t="str">
        <f>TEXT(DATEVALUE(LEFT(L7, 10)), "m/d")</f>
        <v>5/28</v>
      </c>
      <c r="D7" s="49" t="str">
        <f>TEXT(DATEVALUE(LEFT(N7, 10)), "m/d")</f>
        <v>6/1</v>
      </c>
      <c r="E7" s="50" t="str">
        <f>TEXT(DATEVALUE(LEFT(S7, 10)), "m/d")</f>
        <v>6/6</v>
      </c>
      <c r="F7" s="14"/>
      <c r="G7" s="14"/>
      <c r="I7" s="43" t="s">
        <v>13</v>
      </c>
      <c r="J7" s="43" t="s">
        <v>26</v>
      </c>
      <c r="K7" s="43" t="s">
        <v>14</v>
      </c>
      <c r="L7" s="43" t="s">
        <v>27</v>
      </c>
      <c r="M7" s="43"/>
      <c r="N7" s="43" t="s">
        <v>28</v>
      </c>
      <c r="O7" s="43" t="s">
        <v>15</v>
      </c>
      <c r="P7" s="43" t="s">
        <v>15</v>
      </c>
      <c r="Q7" s="43" t="s">
        <v>16</v>
      </c>
      <c r="R7" s="43" t="s">
        <v>16</v>
      </c>
      <c r="S7" s="43" t="s">
        <v>29</v>
      </c>
    </row>
    <row r="8" spans="1:27" s="31" customFormat="1" ht="57" customHeight="1">
      <c r="A8" s="17"/>
      <c r="B8" s="14"/>
      <c r="C8" s="16"/>
      <c r="D8" s="16"/>
      <c r="E8" s="16"/>
      <c r="F8" s="14"/>
      <c r="G8" s="14"/>
      <c r="I8" s="32"/>
      <c r="J8" s="33"/>
      <c r="K8" s="33"/>
      <c r="L8" s="33"/>
      <c r="M8" s="32"/>
    </row>
    <row r="9" spans="1:27" s="31" customFormat="1" ht="57" customHeight="1">
      <c r="A9" s="17"/>
      <c r="B9" s="14"/>
      <c r="C9" s="16"/>
      <c r="D9" s="16"/>
      <c r="E9" s="16"/>
      <c r="F9" s="14"/>
      <c r="G9" s="14"/>
      <c r="I9" s="32"/>
      <c r="J9" s="33"/>
      <c r="K9" s="33"/>
      <c r="L9" s="33"/>
      <c r="M9" s="32"/>
    </row>
    <row r="10" spans="1:27" s="3" customFormat="1" ht="57" customHeight="1" thickBot="1">
      <c r="A10" s="17"/>
      <c r="B10" s="14"/>
      <c r="C10" s="16"/>
      <c r="D10" s="16"/>
      <c r="E10" s="16"/>
      <c r="F10" s="14"/>
      <c r="G10" s="14"/>
      <c r="I10" s="10"/>
      <c r="J10" s="29"/>
      <c r="K10" s="30"/>
      <c r="L10" s="30"/>
      <c r="M10" s="10"/>
    </row>
    <row r="11" spans="1:27" s="3" customFormat="1" ht="57" customHeight="1">
      <c r="A11" s="17"/>
      <c r="B11" s="14"/>
      <c r="C11" s="16"/>
      <c r="D11" s="16"/>
      <c r="E11" s="16"/>
      <c r="F11" s="14"/>
      <c r="G11" s="14"/>
      <c r="I11" s="10"/>
      <c r="J11" s="28"/>
      <c r="K11" s="27"/>
      <c r="L11" s="27"/>
      <c r="M11" s="10"/>
    </row>
    <row r="12" spans="1:27" s="3" customFormat="1" ht="57" customHeight="1">
      <c r="A12" s="17"/>
      <c r="B12" s="14"/>
      <c r="C12" s="16"/>
      <c r="D12" s="16"/>
      <c r="E12" s="16"/>
      <c r="F12" s="16"/>
      <c r="G12" s="14"/>
      <c r="J12" s="10"/>
      <c r="K12" s="10"/>
      <c r="L12" s="10"/>
      <c r="M12" s="10"/>
      <c r="N12" s="10"/>
    </row>
    <row r="13" spans="1:27" s="3" customFormat="1" ht="57" customHeight="1">
      <c r="A13" s="17"/>
      <c r="B13" s="14"/>
      <c r="C13" s="16"/>
      <c r="D13" s="16"/>
      <c r="E13" s="16"/>
      <c r="F13" s="16"/>
      <c r="G13" s="14"/>
      <c r="J13" s="10"/>
      <c r="K13" s="10"/>
      <c r="L13" s="10"/>
      <c r="M13" s="10"/>
      <c r="N13" s="10"/>
    </row>
    <row r="14" spans="1:27" s="3" customFormat="1" ht="57" customHeight="1">
      <c r="A14" s="17"/>
      <c r="B14" s="14"/>
      <c r="C14" s="16"/>
      <c r="D14" s="16"/>
      <c r="E14" s="16"/>
      <c r="F14" s="16"/>
      <c r="G14" s="14"/>
      <c r="J14" s="10"/>
      <c r="K14" s="10"/>
      <c r="L14" s="10"/>
      <c r="M14" s="10"/>
      <c r="N14" s="10"/>
    </row>
    <row r="15" spans="1:27" s="3" customFormat="1" ht="57" customHeight="1">
      <c r="F15" s="16"/>
      <c r="G15" s="14"/>
      <c r="J15" s="10"/>
      <c r="K15" s="10"/>
      <c r="L15" s="10"/>
      <c r="M15" s="10"/>
      <c r="N15" s="10"/>
    </row>
    <row r="16" spans="1:27" s="3" customFormat="1" ht="57" customHeight="1">
      <c r="F16" s="16"/>
      <c r="G16" s="14"/>
      <c r="J16" s="10"/>
      <c r="K16" s="10"/>
      <c r="L16" s="10"/>
      <c r="M16" s="10"/>
      <c r="N16" s="10"/>
    </row>
    <row r="17" spans="1:8" s="10" customFormat="1" ht="57" customHeight="1">
      <c r="F17" s="16"/>
      <c r="G17" s="14"/>
    </row>
    <row r="18" spans="1:8" s="10" customFormat="1" ht="57" customHeight="1">
      <c r="F18" s="16"/>
      <c r="G18" s="14"/>
    </row>
    <row r="19" spans="1:8" s="10" customFormat="1" ht="57" customHeight="1">
      <c r="F19" s="16"/>
      <c r="G19" s="14"/>
    </row>
    <row r="20" spans="1:8" s="10" customFormat="1" ht="57" customHeight="1">
      <c r="A20" s="14"/>
      <c r="B20" s="14"/>
      <c r="C20" s="14"/>
      <c r="D20" s="14"/>
      <c r="E20" s="14"/>
      <c r="F20" s="14"/>
      <c r="G20" s="14"/>
    </row>
    <row r="21" spans="1:8" s="10" customFormat="1" ht="57" customHeight="1">
      <c r="A21" s="14"/>
      <c r="B21" s="14"/>
      <c r="C21" s="14"/>
      <c r="D21" s="14"/>
      <c r="E21" s="14"/>
      <c r="F21" s="14"/>
      <c r="G21" s="14"/>
    </row>
    <row r="22" spans="1:8" s="10" customFormat="1" ht="57" customHeight="1">
      <c r="A22" s="14"/>
      <c r="B22" s="14"/>
      <c r="C22" s="14"/>
      <c r="D22" s="14"/>
      <c r="E22" s="14"/>
      <c r="F22" s="14"/>
      <c r="G22" s="14"/>
    </row>
    <row r="23" spans="1:8" s="10" customFormat="1" ht="57" customHeight="1">
      <c r="A23" s="14"/>
      <c r="B23" s="14"/>
      <c r="C23" s="14"/>
      <c r="D23" s="14"/>
      <c r="E23" s="14"/>
      <c r="F23" s="14"/>
      <c r="G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4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4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4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2"/>
      <c r="B31" s="10"/>
      <c r="C31" s="10"/>
      <c r="D31" s="10"/>
      <c r="E31" s="10"/>
      <c r="F31" s="10"/>
    </row>
    <row r="32" spans="1:8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2026-05-14T08:42:59Z</cp:lastPrinted>
  <dcterms:created xsi:type="dcterms:W3CDTF">2016-03-18T07:26:58Z</dcterms:created>
  <dcterms:modified xsi:type="dcterms:W3CDTF">2026-05-14T08:43:09Z</dcterms:modified>
</cp:coreProperties>
</file>