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502CED4E-B1B7-47F5-A985-1FC3539C17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6" i="1" l="1"/>
  <c r="N6" i="1"/>
  <c r="C6" i="1"/>
  <c r="D6" i="1"/>
  <c r="E6" i="1"/>
</calcChain>
</file>

<file path=xl/sharedStrings.xml><?xml version="1.0" encoding="utf-8"?>
<sst xmlns="http://schemas.openxmlformats.org/spreadsheetml/2006/main" count="19" uniqueCount="18">
  <si>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</si>
  <si>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</si>
  <si>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</si>
  <si>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</si>
  <si>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　        　　　IMPORT SCHEDULE ‐ ORIGIN : Haiphong</t>
    <phoneticPr fontId="3"/>
  </si>
  <si>
    <t>大阪海運輸入営業所
TEL:06-7730-1080/
FAX:06-7730-1088</t>
    <phoneticPr fontId="3"/>
  </si>
  <si>
    <t>VOY</t>
    <phoneticPr fontId="3"/>
  </si>
  <si>
    <t>CUT</t>
    <phoneticPr fontId="3"/>
  </si>
  <si>
    <t>HPH</t>
    <phoneticPr fontId="3"/>
  </si>
  <si>
    <t>Closing</t>
    <phoneticPr fontId="3"/>
  </si>
  <si>
    <t>Sailing</t>
    <phoneticPr fontId="3"/>
  </si>
  <si>
    <r>
      <rPr>
        <sz val="8.5"/>
        <rFont val="Arial MT"/>
        <family val="2"/>
      </rPr>
      <t>GLORY SHANGHAI / 2615N</t>
    </r>
  </si>
  <si>
    <t>E</t>
    <phoneticPr fontId="3"/>
  </si>
  <si>
    <t>INTERASIA RESILIENCE</t>
  </si>
  <si>
    <t>N079</t>
  </si>
  <si>
    <t>2026-05-15T00:00:00</t>
  </si>
  <si>
    <t>2026-05-18T00:00:00</t>
  </si>
  <si>
    <t>2026-05-27T00:00:00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</si>
</sst>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11"/>
      <color theme="1"/>
      <name val="游ゴシック"/>
      <family val="2"/>
      <scheme val="minor"/>
    </font>
    <font>
      <sz val="10"/>
      <color rgb="FF000000"/>
      <name val="Times New Roman"/>
      <family val="1"/>
    </font>
    <font>
      <sz val="8.5"/>
      <name val="Arial MT"/>
    </font>
    <font>
      <sz val="8.5"/>
      <name val="Arial MT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5" fillId="0" borderId="0"/>
    <xf numFmtId="0" fontId="16" fillId="0" borderId="0"/>
  </cellStyleXfs>
  <cellXfs count="46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0" fontId="9" fillId="0" borderId="0" xfId="1" applyFont="1" applyAlignment="1">
      <alignment horizontal="left" vertical="center"/>
    </xf>
    <xf numFmtId="0" fontId="10" fillId="3" borderId="3" xfId="1" applyNumberFormat="1" applyFont="1" applyFill="1" applyBorder="1" applyAlignment="1">
      <alignment horizontal="center" vertical="center" wrapText="1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4" xfId="1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4" fillId="0" borderId="0" xfId="0" applyFont="1" applyFill="1" applyBorder="1" applyAlignment="1">
      <alignment horizontal="center" vertical="center" wrapText="1"/>
    </xf>
    <xf numFmtId="178" fontId="12" fillId="0" borderId="10" xfId="0" applyNumberFormat="1" applyFont="1" applyBorder="1" applyAlignment="1">
      <alignment horizontal="center" vertical="center" wrapText="1"/>
    </xf>
    <xf numFmtId="178" fontId="12" fillId="0" borderId="9" xfId="0" applyNumberFormat="1" applyFont="1" applyBorder="1" applyAlignment="1">
      <alignment horizontal="center" vertical="center" wrapText="1"/>
    </xf>
    <xf numFmtId="178" fontId="12" fillId="0" borderId="0" xfId="0" applyNumberFormat="1" applyFont="1" applyBorder="1" applyAlignment="1">
      <alignment horizontal="center" vertical="center" wrapText="1"/>
    </xf>
    <xf numFmtId="0" fontId="17" fillId="0" borderId="11" xfId="4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/>
    </xf>
    <xf numFmtId="0" fontId="15" fillId="0" borderId="0" xfId="3" applyBorder="1" applyAlignment="1">
      <alignment horizontal="center" wrapText="1"/>
    </xf>
    <xf numFmtId="0" fontId="14" fillId="0" borderId="0" xfId="0" applyFont="1" applyBorder="1" applyAlignment="1">
      <alignment horizontal="center" vertical="center" wrapText="1"/>
    </xf>
    <xf numFmtId="0" fontId="17" fillId="0" borderId="0" xfId="4" applyFont="1" applyFill="1" applyBorder="1" applyAlignment="1">
      <alignment horizontal="center" vertical="top" wrapText="1"/>
    </xf>
    <xf numFmtId="0" fontId="17" fillId="0" borderId="0" xfId="4" applyFont="1" applyFill="1" applyBorder="1" applyAlignment="1">
      <alignment vertical="top" wrapText="1"/>
    </xf>
    <xf numFmtId="0" fontId="17" fillId="0" borderId="0" xfId="4" applyFont="1" applyFill="1" applyBorder="1" applyAlignment="1">
      <alignment horizontal="left" vertical="top" wrapText="1"/>
    </xf>
    <xf numFmtId="0" fontId="14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178" fontId="12" fillId="0" borderId="13" xfId="0" applyNumberFormat="1" applyFont="1" applyBorder="1" applyAlignment="1">
      <alignment horizontal="center" vertical="center" wrapText="1"/>
    </xf>
    <xf numFmtId="178" fontId="12" fillId="0" borderId="14" xfId="0" applyNumberFormat="1" applyFont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5" fillId="0" borderId="0" xfId="3"/>
    <xf numFmtId="0" fontId="15" fillId="0" borderId="0" xfId="3"/>
    <xf numFmtId="0" fontId="15" fillId="0" borderId="0" xfId="3"/>
  </cellXfs>
  <cellStyles count="5">
    <cellStyle name="標準" xfId="0" builtinId="0"/>
    <cellStyle name="標準 2" xfId="1" xr:uid="{00000000-0005-0000-0000-000001000000}"/>
    <cellStyle name="標準 3" xfId="4" xr:uid="{77B1FDC4-F455-43EA-A630-EB2F1959495C}"/>
    <cellStyle name="標準 6" xfId="3" xr:uid="{130BCFFC-39D1-4366-AAB8-C493E0E4296F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Origin:Haiphong,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absoluteAnchor>
    <xdr:pos x="381006" y="9358311"/>
    <xdr:ext cx="16811621" cy="190500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381006" y="9358311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absolute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view="pageBreakPreview" zoomScale="40" zoomScaleNormal="100" zoomScaleSheetLayoutView="40" workbookViewId="0">
      <selection activeCell="I1" sqref="I1:O1048576"/>
    </sheetView>
  </sheetViews>
  <sheetFormatPr defaultRowHeight="18.75"/>
  <cols>
    <col min="1" max="1" width="78.75" customWidth="1"/>
    <col min="2" max="2" width="22" customWidth="1"/>
    <col min="3" max="5" width="30.625" customWidth="1"/>
    <col min="6" max="6" width="25.125" customWidth="1"/>
    <col min="7" max="7" width="9.75" customWidth="1"/>
    <col min="8" max="8" width="34.875" customWidth="1"/>
    <col min="9" max="14" width="34.875" hidden="1" customWidth="1"/>
    <col min="15" max="15" width="13.375" hidden="1" customWidth="1"/>
    <col min="16" max="16" width="15.875" customWidth="1"/>
  </cols>
  <sheetData>
    <row r="1" spans="1:15" s="2" customFormat="1" ht="106.9" customHeight="1">
      <c r="A1" s="14" t="s">
        <v>4</v>
      </c>
      <c r="B1" s="1"/>
      <c r="C1" s="1"/>
      <c r="D1" s="15"/>
      <c r="E1" s="42" t="s">
        <v>5</v>
      </c>
      <c r="F1" s="42"/>
      <c r="G1" s="42"/>
      <c r="I1" s="3"/>
      <c r="J1" s="3"/>
      <c r="K1" s="3"/>
      <c r="L1" s="3"/>
      <c r="M1" s="3"/>
    </row>
    <row r="2" spans="1:15" s="2" customFormat="1" ht="57" customHeight="1">
      <c r="A2" s="4"/>
      <c r="B2" s="4"/>
      <c r="C2" s="4"/>
      <c r="D2" s="5"/>
      <c r="E2" s="4"/>
      <c r="F2" s="4"/>
      <c r="G2" s="4"/>
      <c r="I2" s="3"/>
      <c r="J2" s="3"/>
      <c r="K2" s="3"/>
      <c r="L2" s="3"/>
      <c r="M2" s="3"/>
    </row>
    <row r="3" spans="1:15" s="3" customFormat="1" ht="57" customHeight="1" thickBot="1">
      <c r="A3" s="6"/>
      <c r="B3" s="7"/>
      <c r="C3" s="7"/>
      <c r="D3" s="8"/>
      <c r="E3" s="17">
        <v>46157</v>
      </c>
      <c r="F3" s="21" t="s">
        <v>12</v>
      </c>
      <c r="G3" s="9"/>
    </row>
    <row r="4" spans="1:15" s="3" customFormat="1" ht="57" customHeight="1" thickBot="1">
      <c r="A4" s="38" t="s">
        <v>2</v>
      </c>
      <c r="B4" s="40" t="s">
        <v>6</v>
      </c>
      <c r="C4" s="40" t="s">
        <v>7</v>
      </c>
      <c r="D4" s="10" t="s">
        <v>8</v>
      </c>
      <c r="E4" s="18" t="s">
        <v>0</v>
      </c>
    </row>
    <row r="5" spans="1:15" s="11" customFormat="1" ht="39.75" customHeight="1" thickBot="1">
      <c r="A5" s="39"/>
      <c r="B5" s="41"/>
      <c r="C5" s="41"/>
      <c r="D5" s="19" t="s">
        <v>1</v>
      </c>
      <c r="E5" s="20" t="s">
        <v>3</v>
      </c>
      <c r="F5" s="3"/>
      <c r="H5" s="3"/>
      <c r="I5" s="23" t="s">
        <v>9</v>
      </c>
      <c r="J5" s="24" t="s">
        <v>10</v>
      </c>
      <c r="K5" s="24" t="s">
        <v>3</v>
      </c>
      <c r="L5" s="3"/>
    </row>
    <row r="6" spans="1:15" s="3" customFormat="1" ht="53.25" customHeight="1" thickBot="1">
      <c r="A6" s="34" t="s">
        <v>13</v>
      </c>
      <c r="B6" s="35" t="s">
        <v>14</v>
      </c>
      <c r="C6" s="36" t="str">
        <f>TEXT(DATEVALUE(LEFT(I6, 10)), "m/d")</f>
        <v>5/15</v>
      </c>
      <c r="D6" s="36" t="str">
        <f t="shared" ref="D6" si="0">TEXT(DATEVALUE(LEFT(J6, 10)), "m/d")</f>
        <v>5/18</v>
      </c>
      <c r="E6" s="37" t="str">
        <f>TEXT(DATEVALUE(LEFT(K6, 10)), "m/d")</f>
        <v>5/27</v>
      </c>
      <c r="I6" s="43" t="s">
        <v>15</v>
      </c>
      <c r="J6" s="44" t="s">
        <v>16</v>
      </c>
      <c r="K6" s="45" t="s">
        <v>17</v>
      </c>
      <c r="M6" s="26" t="s">
        <v>11</v>
      </c>
      <c r="N6" s="27" t="str">
        <f t="shared" ref="N6" si="1">LEFT(M6,FIND("/",M6)-1)</f>
        <v xml:space="preserve">GLORY SHANGHAI </v>
      </c>
      <c r="O6" s="27" t="str">
        <f t="shared" ref="O6" si="2">MID(M6,FIND("/",M6)+1,LEN(M6)-FIND("/",M6))</f>
        <v xml:space="preserve"> 2615N</v>
      </c>
    </row>
    <row r="7" spans="1:15" s="28" customFormat="1" ht="57" customHeight="1">
      <c r="A7" s="22"/>
      <c r="B7" s="13"/>
      <c r="C7" s="25"/>
      <c r="D7" s="25"/>
      <c r="E7" s="25"/>
      <c r="I7" s="31"/>
      <c r="J7" s="32"/>
      <c r="K7" s="31"/>
      <c r="M7" s="33"/>
      <c r="N7" s="30"/>
      <c r="O7" s="30"/>
    </row>
    <row r="8" spans="1:15" s="28" customFormat="1" ht="57" customHeight="1">
      <c r="A8" s="22"/>
      <c r="B8" s="13"/>
      <c r="C8" s="25"/>
      <c r="D8" s="25"/>
      <c r="E8" s="25"/>
      <c r="I8" s="31"/>
      <c r="J8" s="32"/>
      <c r="K8" s="31"/>
      <c r="M8" s="33"/>
      <c r="N8" s="30"/>
      <c r="O8" s="30"/>
    </row>
    <row r="9" spans="1:15" s="28" customFormat="1" ht="57" customHeight="1">
      <c r="A9" s="22"/>
      <c r="B9" s="13"/>
      <c r="C9" s="25"/>
      <c r="D9" s="25"/>
      <c r="E9" s="25"/>
      <c r="I9" s="31"/>
      <c r="J9" s="32"/>
      <c r="K9" s="31"/>
      <c r="M9" s="33"/>
      <c r="N9" s="30"/>
      <c r="O9" s="30"/>
    </row>
    <row r="10" spans="1:15" s="28" customFormat="1" ht="57" customHeight="1">
      <c r="A10" s="22"/>
      <c r="B10" s="13"/>
      <c r="C10" s="25"/>
      <c r="D10" s="25"/>
      <c r="E10" s="25"/>
      <c r="I10" s="31"/>
      <c r="J10" s="32"/>
      <c r="K10" s="31"/>
      <c r="M10" s="33"/>
      <c r="N10" s="30"/>
      <c r="O10" s="30"/>
    </row>
    <row r="11" spans="1:15" s="28" customFormat="1" ht="57" customHeight="1">
      <c r="A11" s="22"/>
      <c r="B11" s="13"/>
      <c r="C11" s="25"/>
      <c r="D11" s="25"/>
      <c r="E11" s="25"/>
      <c r="F11" s="13"/>
      <c r="I11" s="31"/>
      <c r="J11" s="32"/>
      <c r="K11" s="31"/>
      <c r="M11" s="33"/>
      <c r="N11" s="30"/>
      <c r="O11" s="30"/>
    </row>
    <row r="12" spans="1:15" s="28" customFormat="1" ht="57" customHeight="1">
      <c r="A12" s="22"/>
      <c r="B12" s="13"/>
      <c r="C12" s="25"/>
      <c r="D12" s="25"/>
      <c r="E12" s="25"/>
      <c r="F12" s="13"/>
      <c r="I12" s="31"/>
      <c r="J12" s="32"/>
      <c r="K12" s="31"/>
      <c r="M12" s="33"/>
      <c r="N12" s="30"/>
      <c r="O12" s="30"/>
    </row>
    <row r="13" spans="1:15" s="28" customFormat="1" ht="57" customHeight="1">
      <c r="A13" s="22"/>
      <c r="B13" s="13"/>
      <c r="C13" s="25"/>
      <c r="D13" s="25"/>
      <c r="E13" s="25"/>
      <c r="F13" s="13"/>
      <c r="M13" s="29"/>
      <c r="N13" s="30"/>
      <c r="O13" s="30"/>
    </row>
    <row r="14" spans="1:15" s="28" customFormat="1" ht="57" customHeight="1">
      <c r="A14" s="22"/>
      <c r="B14" s="13"/>
      <c r="C14" s="25"/>
      <c r="D14" s="25"/>
      <c r="E14" s="25"/>
      <c r="F14" s="13"/>
      <c r="M14" s="29"/>
      <c r="N14" s="30"/>
      <c r="O14" s="30"/>
    </row>
    <row r="15" spans="1:15" s="28" customFormat="1" ht="57" customHeight="1">
      <c r="A15" s="13"/>
      <c r="B15" s="13"/>
      <c r="C15" s="16"/>
      <c r="D15" s="16"/>
      <c r="E15" s="16"/>
      <c r="F15" s="13"/>
      <c r="N15" s="30"/>
      <c r="O15" s="30"/>
    </row>
    <row r="16" spans="1:15" s="28" customFormat="1" ht="57" customHeight="1">
      <c r="A16" s="13"/>
      <c r="B16" s="13"/>
      <c r="C16" s="16"/>
      <c r="D16" s="16"/>
      <c r="E16" s="16"/>
      <c r="F16" s="13"/>
      <c r="M16" s="29"/>
      <c r="N16" s="30"/>
      <c r="O16" s="30"/>
    </row>
    <row r="17" spans="1:7" s="28" customFormat="1" ht="57" customHeight="1">
      <c r="A17" s="13"/>
      <c r="B17" s="13"/>
      <c r="C17" s="16"/>
      <c r="D17" s="16"/>
      <c r="E17" s="16"/>
      <c r="F17" s="13"/>
    </row>
    <row r="18" spans="1:7" s="3" customFormat="1" ht="57" customHeight="1">
      <c r="A18" s="13"/>
      <c r="B18" s="13"/>
      <c r="C18" s="16"/>
      <c r="D18" s="16"/>
      <c r="E18" s="16"/>
      <c r="F18" s="13"/>
    </row>
    <row r="19" spans="1:7" s="3" customFormat="1" ht="57" customHeight="1">
      <c r="A19" s="13"/>
      <c r="B19" s="13"/>
      <c r="C19" s="16"/>
      <c r="D19" s="16"/>
      <c r="E19" s="16"/>
      <c r="F19" s="13"/>
      <c r="G19" s="2"/>
    </row>
    <row r="20" spans="1:7" s="3" customFormat="1" ht="57" customHeight="1">
      <c r="A20" s="13"/>
      <c r="B20" s="13"/>
      <c r="C20" s="16"/>
      <c r="D20" s="16"/>
      <c r="E20" s="16"/>
      <c r="F20" s="13"/>
      <c r="G20" s="2"/>
    </row>
    <row r="21" spans="1:7" s="3" customFormat="1" ht="57" customHeight="1">
      <c r="A21" s="13"/>
      <c r="B21" s="13"/>
      <c r="C21" s="16"/>
      <c r="D21" s="16"/>
      <c r="E21" s="16"/>
      <c r="F21" s="13"/>
      <c r="G21" s="2"/>
    </row>
    <row r="22" spans="1:7" s="3" customFormat="1" ht="57" customHeight="1">
      <c r="A22" s="13"/>
      <c r="B22" s="13"/>
      <c r="C22" s="16"/>
      <c r="D22" s="16"/>
      <c r="E22" s="16"/>
      <c r="F22" s="13"/>
      <c r="G22" s="2"/>
    </row>
    <row r="23" spans="1:7" s="3" customFormat="1" ht="57" customHeight="1">
      <c r="A23" s="13"/>
      <c r="B23" s="13"/>
      <c r="C23" s="16"/>
      <c r="D23" s="16"/>
      <c r="E23" s="16"/>
      <c r="F23" s="13"/>
      <c r="G23" s="2"/>
    </row>
    <row r="24" spans="1:7" s="3" customFormat="1" ht="57" customHeight="1">
      <c r="A24" s="13"/>
      <c r="B24" s="13"/>
      <c r="D24" s="16"/>
      <c r="E24" s="16"/>
      <c r="F24" s="13"/>
      <c r="G24" s="2"/>
    </row>
    <row r="25" spans="1:7" s="3" customFormat="1" ht="57" customHeight="1">
      <c r="A25" s="13"/>
      <c r="B25" s="13"/>
      <c r="C25" s="16"/>
      <c r="D25" s="16"/>
      <c r="E25" s="16"/>
      <c r="F25" s="13"/>
      <c r="G25" s="2"/>
    </row>
    <row r="26" spans="1:7" s="3" customFormat="1" ht="57" customHeight="1">
      <c r="A26" s="13"/>
      <c r="B26" s="13"/>
      <c r="C26" s="16"/>
      <c r="D26" s="16"/>
      <c r="E26" s="16"/>
      <c r="F26" s="13"/>
      <c r="G26" s="2"/>
    </row>
    <row r="27" spans="1:7" s="3" customFormat="1" ht="57" customHeight="1">
      <c r="A27" s="12"/>
      <c r="B27" s="2"/>
      <c r="C27" s="2"/>
      <c r="D27" s="2"/>
      <c r="E27" s="2"/>
      <c r="F27" s="2"/>
      <c r="G27" s="2"/>
    </row>
    <row r="28" spans="1:7" s="3" customFormat="1" ht="57" customHeight="1">
      <c r="A28" s="12"/>
      <c r="B28" s="2"/>
      <c r="C28" s="2"/>
      <c r="D28" s="2"/>
      <c r="E28" s="2"/>
      <c r="F28" s="2"/>
      <c r="G28" s="2"/>
    </row>
    <row r="29" spans="1:7" s="3" customFormat="1" ht="57" customHeight="1"/>
  </sheetData>
  <mergeCells count="4">
    <mergeCell ref="A4:A5"/>
    <mergeCell ref="B4:B5"/>
    <mergeCell ref="C4:C5"/>
    <mergeCell ref="E1:G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2026-05-15T08:41:16Z</cp:lastPrinted>
  <dcterms:created xsi:type="dcterms:W3CDTF">2023-07-06T02:11:36Z</dcterms:created>
  <dcterms:modified xsi:type="dcterms:W3CDTF">2026-05-15T08:41:24Z</dcterms:modified>
</cp:coreProperties>
</file>