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0B35329D-9170-44E9-93C1-9CFBF59E53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PH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HPH!$A$1:$X$36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2" l="1"/>
  <c r="B14" i="2"/>
  <c r="B15" i="2"/>
  <c r="B16" i="2"/>
  <c r="B17" i="2"/>
  <c r="B18" i="2"/>
  <c r="B19" i="2"/>
  <c r="B20" i="2"/>
  <c r="AL20" i="2"/>
  <c r="O20" i="2"/>
  <c r="P20" i="2" s="1"/>
  <c r="M20" i="2"/>
  <c r="N20" i="2" s="1"/>
  <c r="L20" i="2"/>
  <c r="I20" i="2"/>
  <c r="J20" i="2" s="1"/>
  <c r="G20" i="2"/>
  <c r="H20" i="2" s="1"/>
  <c r="E20" i="2"/>
  <c r="F20" i="2" s="1"/>
  <c r="C20" i="2"/>
  <c r="D20" i="2" s="1"/>
  <c r="A20" i="2" s="1"/>
  <c r="AL19" i="2"/>
  <c r="O19" i="2"/>
  <c r="P19" i="2" s="1"/>
  <c r="M19" i="2"/>
  <c r="N19" i="2" s="1"/>
  <c r="L19" i="2"/>
  <c r="I19" i="2"/>
  <c r="J19" i="2" s="1"/>
  <c r="H19" i="2"/>
  <c r="G19" i="2"/>
  <c r="F19" i="2"/>
  <c r="E19" i="2"/>
  <c r="C19" i="2"/>
  <c r="D19" i="2" s="1"/>
  <c r="AL18" i="2"/>
  <c r="O18" i="2"/>
  <c r="P18" i="2" s="1"/>
  <c r="M18" i="2"/>
  <c r="N18" i="2" s="1"/>
  <c r="L18" i="2"/>
  <c r="I18" i="2"/>
  <c r="J18" i="2" s="1"/>
  <c r="G18" i="2"/>
  <c r="H18" i="2" s="1"/>
  <c r="E18" i="2"/>
  <c r="F18" i="2" s="1"/>
  <c r="C18" i="2"/>
  <c r="D18" i="2" s="1"/>
  <c r="AL17" i="2"/>
  <c r="P17" i="2"/>
  <c r="O17" i="2"/>
  <c r="M17" i="2"/>
  <c r="N17" i="2" s="1"/>
  <c r="L17" i="2"/>
  <c r="I17" i="2"/>
  <c r="J17" i="2" s="1"/>
  <c r="G17" i="2"/>
  <c r="H17" i="2" s="1"/>
  <c r="E17" i="2"/>
  <c r="F17" i="2" s="1"/>
  <c r="C17" i="2"/>
  <c r="D17" i="2" s="1"/>
  <c r="AL16" i="2"/>
  <c r="O16" i="2"/>
  <c r="P16" i="2" s="1"/>
  <c r="M16" i="2"/>
  <c r="N16" i="2" s="1"/>
  <c r="L16" i="2"/>
  <c r="I16" i="2"/>
  <c r="J16" i="2" s="1"/>
  <c r="H16" i="2"/>
  <c r="G16" i="2"/>
  <c r="F16" i="2"/>
  <c r="E16" i="2"/>
  <c r="D16" i="2"/>
  <c r="C16" i="2"/>
  <c r="AL15" i="2"/>
  <c r="O15" i="2"/>
  <c r="P15" i="2" s="1"/>
  <c r="M15" i="2"/>
  <c r="N15" i="2" s="1"/>
  <c r="L15" i="2"/>
  <c r="J15" i="2"/>
  <c r="I15" i="2"/>
  <c r="H15" i="2"/>
  <c r="G15" i="2"/>
  <c r="E15" i="2"/>
  <c r="F15" i="2" s="1"/>
  <c r="C15" i="2"/>
  <c r="D15" i="2" s="1"/>
  <c r="A15" i="2" s="1"/>
  <c r="AL14" i="2"/>
  <c r="O14" i="2"/>
  <c r="P14" i="2" s="1"/>
  <c r="N14" i="2"/>
  <c r="M14" i="2"/>
  <c r="L14" i="2"/>
  <c r="I14" i="2"/>
  <c r="J14" i="2" s="1"/>
  <c r="G14" i="2"/>
  <c r="H14" i="2" s="1"/>
  <c r="E14" i="2"/>
  <c r="F14" i="2" s="1"/>
  <c r="C14" i="2"/>
  <c r="D14" i="2" s="1"/>
  <c r="AL13" i="2"/>
  <c r="P13" i="2"/>
  <c r="O13" i="2"/>
  <c r="M13" i="2"/>
  <c r="N13" i="2" s="1"/>
  <c r="L13" i="2"/>
  <c r="I13" i="2"/>
  <c r="J13" i="2" s="1"/>
  <c r="G13" i="2"/>
  <c r="H13" i="2" s="1"/>
  <c r="E13" i="2"/>
  <c r="F13" i="2" s="1"/>
  <c r="C13" i="2"/>
  <c r="D13" i="2" s="1"/>
  <c r="AL12" i="2"/>
  <c r="O12" i="2"/>
  <c r="P12" i="2" s="1"/>
  <c r="M12" i="2"/>
  <c r="N12" i="2" s="1"/>
  <c r="L12" i="2"/>
  <c r="I12" i="2"/>
  <c r="J12" i="2" s="1"/>
  <c r="H12" i="2"/>
  <c r="G12" i="2"/>
  <c r="F12" i="2"/>
  <c r="E12" i="2"/>
  <c r="C12" i="2"/>
  <c r="D12" i="2" s="1"/>
  <c r="B12" i="2"/>
  <c r="AL11" i="2"/>
  <c r="O11" i="2"/>
  <c r="P11" i="2" s="1"/>
  <c r="M11" i="2"/>
  <c r="N11" i="2" s="1"/>
  <c r="L11" i="2"/>
  <c r="I11" i="2"/>
  <c r="J11" i="2" s="1"/>
  <c r="G11" i="2"/>
  <c r="H11" i="2" s="1"/>
  <c r="E11" i="2"/>
  <c r="F11" i="2" s="1"/>
  <c r="C11" i="2"/>
  <c r="D11" i="2" s="1"/>
  <c r="B11" i="2"/>
  <c r="AL10" i="2"/>
  <c r="O10" i="2"/>
  <c r="P10" i="2" s="1"/>
  <c r="M10" i="2"/>
  <c r="N10" i="2" s="1"/>
  <c r="L10" i="2"/>
  <c r="I10" i="2"/>
  <c r="J10" i="2" s="1"/>
  <c r="G10" i="2"/>
  <c r="H10" i="2" s="1"/>
  <c r="E10" i="2"/>
  <c r="F10" i="2" s="1"/>
  <c r="D10" i="2"/>
  <c r="A10" i="2" s="1"/>
  <c r="C10" i="2"/>
  <c r="B10" i="2"/>
  <c r="A19" i="2" l="1"/>
  <c r="A12" i="2"/>
  <c r="A16" i="2"/>
  <c r="A13" i="2"/>
  <c r="A11" i="2"/>
  <c r="A18" i="2"/>
  <c r="A17" i="2"/>
  <c r="A14" i="2"/>
</calcChain>
</file>

<file path=xl/sharedStrings.xml><?xml version="1.0" encoding="utf-8"?>
<sst xmlns="http://schemas.openxmlformats.org/spreadsheetml/2006/main" count="100" uniqueCount="52">
  <si>
    <t>連絡先：大阪海運
TEL：06-7730-1075/FAX：06-7730-1088</t>
    <rPh sb="0" eb="3">
      <t>レンラクサキ</t>
    </rPh>
    <phoneticPr fontId="3"/>
  </si>
  <si>
    <t xml:space="preserve">UPDATED :  </t>
    <phoneticPr fontId="11"/>
  </si>
  <si>
    <t>From Osaka / Kobe</t>
    <phoneticPr fontId="3"/>
  </si>
  <si>
    <t>VESSEL</t>
    <phoneticPr fontId="3"/>
  </si>
  <si>
    <t>VOY</t>
  </si>
  <si>
    <t>CFS CUT</t>
  </si>
  <si>
    <t>ETA</t>
  </si>
  <si>
    <t>ETD</t>
    <phoneticPr fontId="3"/>
  </si>
  <si>
    <t>OSA</t>
    <phoneticPr fontId="3"/>
  </si>
  <si>
    <t>KOB</t>
  </si>
  <si>
    <t>0 DAYS</t>
    <phoneticPr fontId="3"/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</si>
  <si>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</si>
  <si>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</si>
  <si>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 xml:space="preserve"> 住所 / 保税名称</t>
  </si>
  <si>
    <t>神戸 CFS</t>
    <rPh sb="0" eb="2">
      <t>コウベ</t>
    </rPh>
    <phoneticPr fontId="3"/>
  </si>
  <si>
    <t>　　　　　　HAIPHONG SCHEDULE - 関西　　</t>
    <phoneticPr fontId="3"/>
  </si>
  <si>
    <t>HPH</t>
    <phoneticPr fontId="3"/>
  </si>
  <si>
    <t>E</t>
    <phoneticPr fontId="3"/>
  </si>
  <si>
    <t>OSA</t>
    <phoneticPr fontId="3"/>
  </si>
  <si>
    <t>OSA</t>
    <phoneticPr fontId="3"/>
  </si>
  <si>
    <t>大阪 CFS</t>
    <rPh sb="0" eb="2">
      <t>オオサカ</t>
    </rPh>
    <phoneticPr fontId="3"/>
  </si>
  <si>
    <t>-</t>
  </si>
  <si>
    <t>SMOOTH WIND</t>
  </si>
  <si>
    <t>PEARL RIVER BRIDGE</t>
  </si>
  <si>
    <t>大阪市住之江区南港東 7-1-24</t>
    <phoneticPr fontId="3"/>
  </si>
  <si>
    <t>NACCS: 4IW62</t>
    <phoneticPr fontId="3"/>
  </si>
  <si>
    <t xml:space="preserve">TEL : 06-6612-3153    FAX : 06-6612-6256 </t>
    <phoneticPr fontId="3"/>
  </si>
  <si>
    <t>神戸市中央区港島 7-13</t>
    <phoneticPr fontId="11"/>
  </si>
  <si>
    <t>NACCS: 3FRA2</t>
    <phoneticPr fontId="3"/>
  </si>
  <si>
    <t xml:space="preserve">TEL : 078-302-0282    FAX : 078-302-1406 </t>
    <phoneticPr fontId="3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</si>
  <si>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1"/>
  </si>
  <si>
    <t xml:space="preserve">㈱辰巳商会
ポートアイランド物流センター </t>
    <phoneticPr fontId="11"/>
  </si>
  <si>
    <t>8 DAYS</t>
    <phoneticPr fontId="3"/>
  </si>
  <si>
    <t>SITC FANGCHENG</t>
  </si>
  <si>
    <t>SWAN RIVER BRIDGE</t>
  </si>
  <si>
    <t>SITC FENGHE</t>
  </si>
  <si>
    <t>2610S</t>
  </si>
  <si>
    <t>SITC TONGHE</t>
  </si>
  <si>
    <t>020S</t>
  </si>
  <si>
    <t>2612S</t>
  </si>
  <si>
    <t>TO BE ANNOUNCED</t>
  </si>
  <si>
    <t>128S</t>
  </si>
  <si>
    <t>232S</t>
  </si>
  <si>
    <t>021S</t>
  </si>
  <si>
    <t>129S</t>
  </si>
  <si>
    <t>最終</t>
    <rPh sb="0" eb="2">
      <t>サイシュウ</t>
    </rPh>
    <phoneticPr fontId="91"/>
  </si>
  <si>
    <t>木</t>
  </si>
  <si>
    <t>SITC</t>
  </si>
  <si>
    <t>土</t>
  </si>
  <si>
    <t>ONE</t>
  </si>
  <si>
    <t>SITC SHENZHEN</t>
  </si>
  <si>
    <t>2614S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</si>
</sst>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0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&quot;$&quot;#,##0;[Red]&quot;-$&quot;#,##0"/>
    <numFmt numFmtId="180" formatCode="&quot;$&quot;#,##0.00;[Red]&quot;-$&quot;#,##0.00"/>
    <numFmt numFmtId="181" formatCode="_ * #,##0_ ;_ * &quot;\\\\\\-&quot;#,##0_ ;_ * \-_ ;_ @_ "/>
    <numFmt numFmtId="182" formatCode="mmmm\-yy"/>
    <numFmt numFmtId="183" formatCode="mmmm"/>
    <numFmt numFmtId="184" formatCode="0.0%;\(0.0%\)"/>
    <numFmt numFmtId="185" formatCode="&quot;$&quot;#,##0.00_);&quot;(£&quot;#,##0.00\)"/>
    <numFmt numFmtId="186" formatCode="&quot;$&quot;#,##0.00\ ;&quot;(£&quot;#,##0.00\)"/>
    <numFmt numFmtId="187" formatCode="&quot;$ &quot;#,##0;&quot;$ -&quot;#,##0"/>
    <numFmt numFmtId="188" formatCode="0.0%;[Red]\(0.0%\)"/>
    <numFmt numFmtId="189" formatCode="&quot;$ &quot;#,##0;[Red]&quot;$ -&quot;#,##0"/>
    <numFmt numFmtId="190" formatCode="_-* #,##0.00&quot; ???&quot;_-;\-* #,##0.00&quot; ???&quot;_-;_-* \-??&quot; ???&quot;_-;_-@_-"/>
    <numFmt numFmtId="191" formatCode="#,##0.00&quot; ??? &quot;;\-#,##0.00&quot; ??? &quot;;&quot; -&quot;#&quot; ??? &quot;;@\ "/>
    <numFmt numFmtId="192" formatCode="&quot;$&quot;#,##0_);&quot;($&quot;#,##0\)"/>
    <numFmt numFmtId="193" formatCode="&quot;$&quot;#,##0\ ;&quot;($&quot;#,##0\)"/>
    <numFmt numFmtId="194" formatCode="dd/mm/yyyy"/>
    <numFmt numFmtId="195" formatCode="_-* #,##0.00\ _€_-;\-* #,##0.00\ _€_-;_-* \-??\ _€_-;_-@_-"/>
    <numFmt numFmtId="196" formatCode="#,##0.000"/>
    <numFmt numFmtId="197" formatCode="&quot;$&quot;0.00"/>
    <numFmt numFmtId="198" formatCode="&quot;$ &quot;#,##0.00;&quot;$ -&quot;#,##0.00"/>
    <numFmt numFmtId="199" formatCode="_-* #,##0_-;\-* #,##0_-;_-* \-??_-;_-@_-"/>
    <numFmt numFmtId="200" formatCode="#,##0\ ;\-#,##0\ ;&quot; -&quot;#\ ;@\ "/>
    <numFmt numFmtId="201" formatCode="_-* #,##0.00&quot; €&quot;_-;\-* #,##0.00&quot; €&quot;_-;_-* \-??&quot; €&quot;_-;_-@_-"/>
    <numFmt numFmtId="202" formatCode="mm\-dd"/>
    <numFmt numFmtId="203" formatCode="0000&quot;W&quot;"/>
  </numFmts>
  <fonts count="9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2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24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Times New Roman"/>
      <family val="1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sz val="11"/>
      <color indexed="8"/>
      <name val="宋体"/>
      <family val="3"/>
      <charset val="128"/>
    </font>
    <font>
      <u/>
      <sz val="9.9"/>
      <color indexed="12"/>
      <name val="ＭＳ Ｐゴシック"/>
      <family val="3"/>
      <charset val="128"/>
    </font>
    <font>
      <sz val="8"/>
      <name val="Arial"/>
      <family val="2"/>
    </font>
    <font>
      <sz val="12"/>
      <color indexed="8"/>
      <name val="新細明體"/>
      <family val="1"/>
    </font>
    <font>
      <u/>
      <sz val="8"/>
      <color indexed="12"/>
      <name val="ＭＳ Ｐゴシック"/>
      <family val="3"/>
      <charset val="128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theme="0"/>
      <name val="ＭＳ Ｐゴシック"/>
      <family val="3"/>
      <charset val="128"/>
      <scheme val="minor"/>
    </font>
    <font>
      <sz val="11"/>
      <color indexed="9"/>
      <name val="Calibri"/>
      <family val="2"/>
    </font>
    <font>
      <sz val="11"/>
      <color rgb="FF9C0006"/>
      <name val="ＭＳ Ｐゴシック"/>
      <family val="3"/>
      <charset val="128"/>
      <scheme val="minor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rgb="FFFA7D00"/>
      <name val="ＭＳ Ｐゴシック"/>
      <family val="3"/>
      <charset val="128"/>
      <scheme val="minor"/>
    </font>
    <font>
      <b/>
      <sz val="11"/>
      <color indexed="60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sz val="10"/>
      <color indexed="8"/>
      <name val="Arial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i/>
      <sz val="11"/>
      <color rgb="FF7F7F7F"/>
      <name val="ＭＳ Ｐゴシック"/>
      <family val="3"/>
      <charset val="128"/>
      <scheme val="minor"/>
    </font>
    <font>
      <i/>
      <sz val="11"/>
      <color indexed="23"/>
      <name val="Calibri"/>
      <family val="2"/>
    </font>
    <font>
      <u/>
      <sz val="10"/>
      <color indexed="14"/>
      <name val="MS Sans Serif"/>
      <family val="2"/>
    </font>
    <font>
      <sz val="11"/>
      <color rgb="FF006100"/>
      <name val="ＭＳ Ｐゴシック"/>
      <family val="3"/>
      <charset val="128"/>
      <scheme val="minor"/>
    </font>
    <font>
      <b/>
      <sz val="12"/>
      <name val="Arial"/>
      <family val="2"/>
    </font>
    <font>
      <b/>
      <sz val="15"/>
      <color theme="3"/>
      <name val="ＭＳ Ｐゴシック"/>
      <family val="3"/>
      <charset val="128"/>
      <scheme val="minor"/>
    </font>
    <font>
      <b/>
      <sz val="15"/>
      <color indexed="48"/>
      <name val="Calibri"/>
      <family val="2"/>
    </font>
    <font>
      <b/>
      <sz val="13"/>
      <color theme="3"/>
      <name val="ＭＳ Ｐゴシック"/>
      <family val="3"/>
      <charset val="128"/>
      <scheme val="minor"/>
    </font>
    <font>
      <b/>
      <sz val="13"/>
      <color indexed="48"/>
      <name val="Calibri"/>
      <family val="2"/>
    </font>
    <font>
      <b/>
      <sz val="11"/>
      <color theme="3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59"/>
      <name val="Calibri"/>
      <family val="2"/>
    </font>
    <font>
      <sz val="11"/>
      <color indexed="8"/>
      <name val="宋体"/>
      <charset val="128"/>
    </font>
    <font>
      <sz val="10"/>
      <color indexed="8"/>
      <name val="MS Sans Serif"/>
      <family val="2"/>
    </font>
    <font>
      <sz val="8"/>
      <color theme="1"/>
      <name val="Verdana"/>
      <family val="2"/>
    </font>
    <font>
      <b/>
      <sz val="11"/>
      <color rgb="FF3F3F3F"/>
      <name val="ＭＳ Ｐゴシック"/>
      <family val="3"/>
      <charset val="128"/>
      <scheme val="minor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theme="3"/>
      <name val="ＭＳ Ｐゴシック"/>
      <family val="3"/>
      <charset val="128"/>
      <scheme val="major"/>
    </font>
    <font>
      <b/>
      <sz val="18"/>
      <color indexed="48"/>
      <name val="Cambria"/>
      <family val="1"/>
    </font>
    <font>
      <b/>
      <sz val="11"/>
      <color theme="1"/>
      <name val="ＭＳ Ｐゴシック"/>
      <family val="3"/>
      <charset val="128"/>
      <scheme val="minor"/>
    </font>
    <font>
      <b/>
      <sz val="11"/>
      <color indexed="8"/>
      <name val="Calibri"/>
      <family val="2"/>
    </font>
    <font>
      <b/>
      <sz val="11"/>
      <name val="Times New Roman"/>
      <family val="1"/>
    </font>
    <font>
      <sz val="11"/>
      <color rgb="FFFF000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sz val="11"/>
      <color rgb="FF9C5700"/>
      <name val="ＭＳ Ｐゴシック"/>
      <family val="3"/>
      <charset val="128"/>
      <scheme val="minor"/>
    </font>
    <font>
      <sz val="11"/>
      <name val="돋움"/>
      <family val="2"/>
      <charset val="129"/>
    </font>
    <font>
      <sz val="11"/>
      <name val="Calibri"/>
      <family val="2"/>
    </font>
    <font>
      <sz val="6"/>
      <name val="Segoe UI"/>
      <family val="2"/>
      <charset val="128"/>
    </font>
    <font>
      <sz val="11"/>
      <color theme="1"/>
      <name val="Meiryo UI"/>
      <family val="3"/>
      <charset val="128"/>
    </font>
  </fonts>
  <fills count="9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42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4"/>
      </patternFill>
    </fill>
    <fill>
      <patternFill patternType="solid">
        <fgColor indexed="45"/>
        <bgColor indexed="4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47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0"/>
        <bgColor indexed="1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0"/>
        <bgColor indexed="25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10"/>
        <bgColor indexed="16"/>
      </patternFill>
    </fill>
    <fill>
      <patternFill patternType="solid">
        <fgColor indexed="54"/>
        <bgColor indexed="63"/>
      </patternFill>
    </fill>
    <fill>
      <patternFill patternType="solid">
        <fgColor indexed="25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49"/>
        <bgColor indexed="57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60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14548173467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635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0" fillId="0" borderId="0">
      <alignment vertical="center"/>
    </xf>
    <xf numFmtId="0" fontId="32" fillId="0" borderId="0"/>
    <xf numFmtId="0" fontId="32" fillId="38" borderId="0" applyNumberFormat="0" applyBorder="0" applyAlignment="0" applyProtection="0">
      <alignment vertical="center"/>
    </xf>
    <xf numFmtId="0" fontId="32" fillId="0" borderId="0"/>
    <xf numFmtId="0" fontId="32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180" fontId="35" fillId="0" borderId="0" applyFill="0" applyBorder="0" applyAlignment="0" applyProtection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9" fillId="40" borderId="0" applyNumberFormat="0" applyBorder="0" applyAlignment="0" applyProtection="0"/>
    <xf numFmtId="0" fontId="32" fillId="0" borderId="0"/>
    <xf numFmtId="0" fontId="40" fillId="0" borderId="0" applyBorder="0" applyProtection="0">
      <alignment vertical="center"/>
    </xf>
    <xf numFmtId="0" fontId="32" fillId="0" borderId="0"/>
    <xf numFmtId="0" fontId="38" fillId="39" borderId="0" applyNumberFormat="0" applyBorder="0" applyAlignment="0" applyProtection="0"/>
    <xf numFmtId="40" fontId="35" fillId="0" borderId="0" applyFill="0" applyBorder="0" applyAlignment="0" applyProtection="0"/>
    <xf numFmtId="0" fontId="32" fillId="0" borderId="0"/>
    <xf numFmtId="38" fontId="35" fillId="0" borderId="0" applyFill="0" applyBorder="0" applyAlignment="0" applyProtection="0"/>
    <xf numFmtId="181" fontId="41" fillId="0" borderId="0"/>
    <xf numFmtId="0" fontId="38" fillId="41" borderId="0" applyNumberFormat="0" applyBorder="0" applyAlignment="0" applyProtection="0"/>
    <xf numFmtId="0" fontId="32" fillId="0" borderId="0"/>
    <xf numFmtId="0" fontId="1" fillId="0" borderId="0">
      <alignment vertical="center"/>
    </xf>
    <xf numFmtId="0" fontId="40" fillId="0" borderId="0" applyBorder="0" applyProtection="0">
      <alignment vertical="center"/>
    </xf>
    <xf numFmtId="0" fontId="42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32" fillId="0" borderId="0">
      <alignment vertical="center"/>
    </xf>
    <xf numFmtId="0" fontId="43" fillId="0" borderId="0" applyNumberFormat="0" applyFill="0" applyBorder="0" applyAlignment="0" applyProtection="0"/>
    <xf numFmtId="179" fontId="35" fillId="0" borderId="0" applyFill="0" applyBorder="0" applyAlignment="0" applyProtection="0"/>
    <xf numFmtId="0" fontId="36" fillId="0" borderId="0"/>
    <xf numFmtId="0" fontId="36" fillId="0" borderId="0"/>
    <xf numFmtId="0" fontId="33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36" fillId="0" borderId="0"/>
    <xf numFmtId="0" fontId="33" fillId="0" borderId="0">
      <alignment vertical="center"/>
    </xf>
    <xf numFmtId="0" fontId="32" fillId="0" borderId="0"/>
    <xf numFmtId="0" fontId="36" fillId="0" borderId="0"/>
    <xf numFmtId="0" fontId="32" fillId="0" borderId="0"/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2" fillId="0" borderId="0"/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32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7" fillId="0" borderId="0" applyNumberFormat="0" applyFill="0" applyBorder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1" fillId="0" borderId="0">
      <alignment vertical="center"/>
    </xf>
    <xf numFmtId="0" fontId="35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5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/>
    <xf numFmtId="0" fontId="1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6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0" borderId="0"/>
    <xf numFmtId="0" fontId="36" fillId="0" borderId="0"/>
    <xf numFmtId="10" fontId="35" fillId="0" borderId="0" applyFill="0" applyBorder="0" applyAlignment="0" applyProtection="0"/>
    <xf numFmtId="0" fontId="44" fillId="0" borderId="0" applyNumberFormat="0" applyBorder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0" fillId="12" borderId="0" applyNumberFormat="0" applyBorder="0" applyAlignment="0" applyProtection="0">
      <alignment vertical="center"/>
    </xf>
    <xf numFmtId="0" fontId="45" fillId="42" borderId="0" applyNumberFormat="0" applyBorder="0" applyAlignment="0" applyProtection="0"/>
    <xf numFmtId="0" fontId="30" fillId="16" borderId="0" applyNumberFormat="0" applyBorder="0" applyAlignment="0" applyProtection="0">
      <alignment vertical="center"/>
    </xf>
    <xf numFmtId="0" fontId="45" fillId="43" borderId="0" applyNumberFormat="0" applyBorder="0" applyAlignment="0" applyProtection="0"/>
    <xf numFmtId="0" fontId="30" fillId="20" borderId="0" applyNumberFormat="0" applyBorder="0" applyAlignment="0" applyProtection="0">
      <alignment vertical="center"/>
    </xf>
    <xf numFmtId="0" fontId="45" fillId="44" borderId="0" applyNumberFormat="0" applyBorder="0" applyAlignment="0" applyProtection="0"/>
    <xf numFmtId="0" fontId="30" fillId="24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30" fillId="28" borderId="0" applyNumberFormat="0" applyBorder="0" applyAlignment="0" applyProtection="0">
      <alignment vertical="center"/>
    </xf>
    <xf numFmtId="0" fontId="45" fillId="46" borderId="0" applyNumberFormat="0" applyBorder="0" applyAlignment="0" applyProtection="0"/>
    <xf numFmtId="0" fontId="30" fillId="32" borderId="0" applyNumberFormat="0" applyBorder="0" applyAlignment="0" applyProtection="0">
      <alignment vertical="center"/>
    </xf>
    <xf numFmtId="0" fontId="45" fillId="47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36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45" fillId="52" borderId="0" applyNumberFormat="0" applyBorder="0" applyAlignment="0" applyProtection="0"/>
    <xf numFmtId="0" fontId="30" fillId="17" borderId="0" applyNumberFormat="0" applyBorder="0" applyAlignment="0" applyProtection="0">
      <alignment vertical="center"/>
    </xf>
    <xf numFmtId="0" fontId="45" fillId="53" borderId="0" applyNumberFormat="0" applyBorder="0" applyAlignment="0" applyProtection="0"/>
    <xf numFmtId="0" fontId="30" fillId="21" borderId="0" applyNumberFormat="0" applyBorder="0" applyAlignment="0" applyProtection="0">
      <alignment vertical="center"/>
    </xf>
    <xf numFmtId="0" fontId="45" fillId="54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45" fillId="45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45" fillId="52" borderId="0" applyNumberFormat="0" applyBorder="0" applyAlignment="0" applyProtection="0"/>
    <xf numFmtId="0" fontId="30" fillId="33" borderId="0" applyNumberFormat="0" applyBorder="0" applyAlignment="0" applyProtection="0">
      <alignment vertical="center"/>
    </xf>
    <xf numFmtId="0" fontId="45" fillId="55" borderId="0" applyNumberFormat="0" applyBorder="0" applyAlignment="0" applyProtection="0"/>
    <xf numFmtId="0" fontId="45" fillId="52" borderId="0" applyNumberFormat="0" applyBorder="0" applyAlignment="0" applyProtection="0"/>
    <xf numFmtId="0" fontId="45" fillId="53" borderId="0" applyNumberFormat="0" applyBorder="0" applyAlignment="0" applyProtection="0"/>
    <xf numFmtId="0" fontId="45" fillId="54" borderId="0" applyNumberFormat="0" applyBorder="0" applyAlignment="0" applyProtection="0"/>
    <xf numFmtId="0" fontId="45" fillId="45" borderId="0" applyNumberFormat="0" applyBorder="0" applyAlignment="0" applyProtection="0"/>
    <xf numFmtId="0" fontId="45" fillId="52" borderId="0" applyNumberFormat="0" applyBorder="0" applyAlignment="0" applyProtection="0"/>
    <xf numFmtId="0" fontId="45" fillId="55" borderId="0" applyNumberFormat="0" applyBorder="0" applyAlignment="0" applyProtection="0"/>
    <xf numFmtId="0" fontId="30" fillId="35" borderId="0" applyNumberFormat="0" applyBorder="0" applyAlignment="0" applyProtection="0"/>
    <xf numFmtId="0" fontId="30" fillId="37" borderId="0" applyNumberFormat="0" applyBorder="0" applyAlignment="0" applyProtection="0"/>
    <xf numFmtId="0" fontId="30" fillId="56" borderId="0" applyNumberFormat="0" applyBorder="0" applyAlignment="0" applyProtection="0"/>
    <xf numFmtId="0" fontId="30" fillId="57" borderId="0" applyNumberFormat="0" applyBorder="0" applyAlignment="0" applyProtection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46" fillId="14" borderId="0" applyNumberFormat="0" applyBorder="0" applyAlignment="0" applyProtection="0">
      <alignment vertical="center"/>
    </xf>
    <xf numFmtId="0" fontId="47" fillId="60" borderId="0" applyNumberFormat="0" applyBorder="0" applyAlignment="0" applyProtection="0"/>
    <xf numFmtId="0" fontId="46" fillId="18" borderId="0" applyNumberFormat="0" applyBorder="0" applyAlignment="0" applyProtection="0">
      <alignment vertical="center"/>
    </xf>
    <xf numFmtId="0" fontId="47" fillId="53" borderId="0" applyNumberFormat="0" applyBorder="0" applyAlignment="0" applyProtection="0"/>
    <xf numFmtId="0" fontId="46" fillId="22" borderId="0" applyNumberFormat="0" applyBorder="0" applyAlignment="0" applyProtection="0">
      <alignment vertical="center"/>
    </xf>
    <xf numFmtId="0" fontId="47" fillId="54" borderId="0" applyNumberFormat="0" applyBorder="0" applyAlignment="0" applyProtection="0"/>
    <xf numFmtId="0" fontId="46" fillId="26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46" fillId="30" borderId="0" applyNumberFormat="0" applyBorder="0" applyAlignment="0" applyProtection="0">
      <alignment vertical="center"/>
    </xf>
    <xf numFmtId="0" fontId="47" fillId="62" borderId="0" applyNumberFormat="0" applyBorder="0" applyAlignment="0" applyProtection="0"/>
    <xf numFmtId="0" fontId="46" fillId="34" borderId="0" applyNumberFormat="0" applyBorder="0" applyAlignment="0" applyProtection="0">
      <alignment vertical="center"/>
    </xf>
    <xf numFmtId="0" fontId="47" fillId="63" borderId="0" applyNumberFormat="0" applyBorder="0" applyAlignment="0" applyProtection="0"/>
    <xf numFmtId="0" fontId="47" fillId="60" borderId="0" applyNumberFormat="0" applyBorder="0" applyAlignment="0" applyProtection="0"/>
    <xf numFmtId="0" fontId="47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61" borderId="0" applyNumberFormat="0" applyBorder="0" applyAlignment="0" applyProtection="0"/>
    <xf numFmtId="0" fontId="47" fillId="62" borderId="0" applyNumberFormat="0" applyBorder="0" applyAlignment="0" applyProtection="0"/>
    <xf numFmtId="0" fontId="47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46" fillId="11" borderId="0" applyNumberFormat="0" applyBorder="0" applyAlignment="0" applyProtection="0">
      <alignment vertical="center"/>
    </xf>
    <xf numFmtId="0" fontId="47" fillId="70" borderId="0" applyNumberFormat="0" applyBorder="0" applyAlignment="0" applyProtection="0"/>
    <xf numFmtId="0" fontId="46" fillId="15" borderId="0" applyNumberFormat="0" applyBorder="0" applyAlignment="0" applyProtection="0">
      <alignment vertical="center"/>
    </xf>
    <xf numFmtId="0" fontId="47" fillId="7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7" fillId="72" borderId="0" applyNumberFormat="0" applyBorder="0" applyAlignment="0" applyProtection="0"/>
    <xf numFmtId="0" fontId="46" fillId="23" borderId="0" applyNumberFormat="0" applyBorder="0" applyAlignment="0" applyProtection="0">
      <alignment vertical="center"/>
    </xf>
    <xf numFmtId="0" fontId="47" fillId="61" borderId="0" applyNumberFormat="0" applyBorder="0" applyAlignment="0" applyProtection="0"/>
    <xf numFmtId="0" fontId="46" fillId="27" borderId="0" applyNumberFormat="0" applyBorder="0" applyAlignment="0" applyProtection="0">
      <alignment vertical="center"/>
    </xf>
    <xf numFmtId="0" fontId="47" fillId="62" borderId="0" applyNumberFormat="0" applyBorder="0" applyAlignment="0" applyProtection="0"/>
    <xf numFmtId="0" fontId="46" fillId="31" borderId="0" applyNumberFormat="0" applyBorder="0" applyAlignment="0" applyProtection="0">
      <alignment vertical="center"/>
    </xf>
    <xf numFmtId="0" fontId="47" fillId="73" borderId="0" applyNumberFormat="0" applyBorder="0" applyAlignment="0" applyProtection="0"/>
    <xf numFmtId="0" fontId="48" fillId="5" borderId="0" applyNumberFormat="0" applyBorder="0" applyAlignment="0" applyProtection="0">
      <alignment vertical="center"/>
    </xf>
    <xf numFmtId="0" fontId="49" fillId="43" borderId="0" applyNumberFormat="0" applyBorder="0" applyAlignment="0" applyProtection="0"/>
    <xf numFmtId="0" fontId="50" fillId="44" borderId="0" applyNumberFormat="0" applyBorder="0" applyAlignment="0" applyProtection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2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5" fontId="41" fillId="0" borderId="0" applyFill="0" applyBorder="0" applyAlignment="0"/>
    <xf numFmtId="186" fontId="41" fillId="0" borderId="0" applyFill="0" applyBorder="0" applyAlignment="0"/>
    <xf numFmtId="186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7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51" fillId="8" borderId="19" applyNumberFormat="0" applyAlignment="0" applyProtection="0">
      <alignment vertical="center"/>
    </xf>
    <xf numFmtId="0" fontId="52" fillId="39" borderId="25" applyNumberFormat="0" applyAlignment="0" applyProtection="0"/>
    <xf numFmtId="0" fontId="52" fillId="39" borderId="25" applyNumberFormat="0" applyAlignment="0" applyProtection="0"/>
    <xf numFmtId="0" fontId="53" fillId="74" borderId="26" applyNumberFormat="0" applyAlignment="0" applyProtection="0"/>
    <xf numFmtId="0" fontId="54" fillId="0" borderId="27" applyNumberFormat="0" applyFill="0" applyAlignment="0" applyProtection="0"/>
    <xf numFmtId="0" fontId="55" fillId="9" borderId="22" applyNumberFormat="0" applyAlignment="0" applyProtection="0">
      <alignment vertical="center"/>
    </xf>
    <xf numFmtId="0" fontId="53" fillId="74" borderId="26" applyNumberFormat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188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83" fontId="56" fillId="0" borderId="0" applyFill="0" applyBorder="0" applyAlignment="0" applyProtection="0"/>
    <xf numFmtId="19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1" fontId="56" fillId="0" borderId="0" applyFill="0" applyBorder="0" applyAlignment="0" applyProtection="0"/>
    <xf numFmtId="191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2" fontId="56" fillId="0" borderId="0" applyFill="0" applyBorder="0" applyAlignment="0" applyProtection="0"/>
    <xf numFmtId="193" fontId="56" fillId="0" borderId="0" applyFill="0" applyBorder="0" applyAlignment="0" applyProtection="0"/>
    <xf numFmtId="193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0" fontId="56" fillId="0" borderId="0" applyFill="0" applyBorder="0" applyAlignment="0" applyProtection="0"/>
    <xf numFmtId="194" fontId="57" fillId="0" borderId="0" applyFill="0" applyBorder="0" applyAlignment="0"/>
    <xf numFmtId="0" fontId="58" fillId="0" borderId="0" applyNumberFormat="0" applyFill="0" applyBorder="0" applyAlignment="0" applyProtection="0"/>
    <xf numFmtId="0" fontId="47" fillId="70" borderId="0" applyNumberFormat="0" applyBorder="0" applyAlignment="0" applyProtection="0"/>
    <xf numFmtId="0" fontId="47" fillId="71" borderId="0" applyNumberFormat="0" applyBorder="0" applyAlignment="0" applyProtection="0"/>
    <xf numFmtId="0" fontId="47" fillId="72" borderId="0" applyNumberFormat="0" applyBorder="0" applyAlignment="0" applyProtection="0"/>
    <xf numFmtId="0" fontId="47" fillId="61" borderId="0" applyNumberFormat="0" applyBorder="0" applyAlignment="0" applyProtection="0"/>
    <xf numFmtId="0" fontId="47" fillId="62" borderId="0" applyNumberFormat="0" applyBorder="0" applyAlignment="0" applyProtection="0"/>
    <xf numFmtId="0" fontId="47" fillId="73" borderId="0" applyNumberFormat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59" fillId="47" borderId="25" applyNumberFormat="0" applyAlignment="0" applyProtection="0"/>
    <xf numFmtId="0" fontId="47" fillId="75" borderId="0"/>
    <xf numFmtId="0" fontId="1" fillId="0" borderId="0">
      <alignment vertical="center"/>
    </xf>
    <xf numFmtId="0" fontId="45" fillId="0" borderId="0"/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2" fontId="56" fillId="0" borderId="0" applyFill="0" applyBorder="0" applyAlignment="0" applyProtection="0"/>
    <xf numFmtId="0" fontId="62" fillId="0" borderId="0" applyNumberFormat="0" applyFill="0" applyBorder="0" applyAlignment="0" applyProtection="0"/>
    <xf numFmtId="0" fontId="63" fillId="4" borderId="0" applyNumberFormat="0" applyBorder="0" applyAlignment="0" applyProtection="0">
      <alignment vertical="center"/>
    </xf>
    <xf numFmtId="0" fontId="50" fillId="44" borderId="0" applyNumberFormat="0" applyBorder="0" applyAlignment="0" applyProtection="0"/>
    <xf numFmtId="0" fontId="64" fillId="0" borderId="28" applyNumberFormat="0" applyAlignment="0" applyProtection="0"/>
    <xf numFmtId="0" fontId="64" fillId="0" borderId="29">
      <alignment horizontal="left" vertical="center"/>
    </xf>
    <xf numFmtId="0" fontId="65" fillId="0" borderId="16" applyNumberFormat="0" applyFill="0" applyAlignment="0" applyProtection="0">
      <alignment vertical="center"/>
    </xf>
    <xf numFmtId="0" fontId="66" fillId="0" borderId="30" applyNumberFormat="0" applyFill="0" applyAlignment="0" applyProtection="0"/>
    <xf numFmtId="0" fontId="66" fillId="0" borderId="30" applyNumberFormat="0" applyFill="0" applyAlignment="0" applyProtection="0"/>
    <xf numFmtId="0" fontId="67" fillId="0" borderId="17" applyNumberFormat="0" applyFill="0" applyAlignment="0" applyProtection="0">
      <alignment vertical="center"/>
    </xf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68" fillId="0" borderId="31" applyNumberFormat="0" applyFill="0" applyAlignment="0" applyProtection="0"/>
    <xf numFmtId="0" fontId="69" fillId="0" borderId="18" applyNumberFormat="0" applyFill="0" applyAlignment="0" applyProtection="0">
      <alignment vertical="center"/>
    </xf>
    <xf numFmtId="0" fontId="58" fillId="0" borderId="32" applyNumberFormat="0" applyFill="0" applyAlignment="0" applyProtection="0"/>
    <xf numFmtId="0" fontId="6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0" fillId="0" borderId="0" applyBorder="0" applyProtection="0">
      <alignment vertical="center"/>
    </xf>
    <xf numFmtId="0" fontId="49" fillId="43" borderId="0" applyNumberFormat="0" applyBorder="0" applyAlignment="0" applyProtection="0"/>
    <xf numFmtId="0" fontId="71" fillId="7" borderId="19" applyNumberFormat="0" applyAlignment="0" applyProtection="0">
      <alignment vertical="center"/>
    </xf>
    <xf numFmtId="0" fontId="38" fillId="41" borderId="0" applyNumberFormat="0" applyBorder="0" applyAlignment="0" applyProtection="0"/>
    <xf numFmtId="0" fontId="38" fillId="76" borderId="0" applyNumberFormat="0" applyBorder="0" applyAlignment="0" applyProtection="0"/>
    <xf numFmtId="0" fontId="59" fillId="47" borderId="25" applyNumberFormat="0" applyAlignment="0" applyProtection="0"/>
    <xf numFmtId="195" fontId="56" fillId="0" borderId="0" applyFill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72" fillId="0" borderId="21" applyNumberFormat="0" applyFill="0" applyAlignment="0" applyProtection="0">
      <alignment vertical="center"/>
    </xf>
    <xf numFmtId="0" fontId="54" fillId="0" borderId="27" applyNumberFormat="0" applyFill="0" applyAlignment="0" applyProtection="0"/>
    <xf numFmtId="0" fontId="73" fillId="6" borderId="0" applyNumberFormat="0" applyBorder="0" applyAlignment="0" applyProtection="0">
      <alignment vertical="center"/>
    </xf>
    <xf numFmtId="0" fontId="74" fillId="77" borderId="0" applyNumberFormat="0" applyBorder="0" applyAlignment="0" applyProtection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96" fontId="41" fillId="0" borderId="0"/>
    <xf numFmtId="181" fontId="41" fillId="0" borderId="0"/>
    <xf numFmtId="196" fontId="4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0" fillId="0" borderId="0"/>
    <xf numFmtId="0" fontId="33" fillId="0" borderId="0" applyBorder="0" applyProtection="0">
      <alignment vertical="center"/>
    </xf>
    <xf numFmtId="0" fontId="41" fillId="0" borderId="0"/>
    <xf numFmtId="0" fontId="35" fillId="0" borderId="0"/>
    <xf numFmtId="0" fontId="41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5" fillId="0" borderId="0"/>
    <xf numFmtId="0" fontId="4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5" fillId="0" borderId="0"/>
    <xf numFmtId="0" fontId="35" fillId="0" borderId="0"/>
    <xf numFmtId="0" fontId="77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5" fillId="0" borderId="0"/>
    <xf numFmtId="0" fontId="45" fillId="0" borderId="0"/>
    <xf numFmtId="0" fontId="45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45" fillId="0" borderId="0"/>
    <xf numFmtId="0" fontId="45" fillId="0" borderId="0"/>
    <xf numFmtId="0" fontId="75" fillId="0" borderId="0"/>
    <xf numFmtId="0" fontId="30" fillId="0" borderId="0">
      <alignment vertical="center"/>
    </xf>
    <xf numFmtId="0" fontId="75" fillId="0" borderId="0"/>
    <xf numFmtId="0" fontId="75" fillId="0" borderId="0"/>
    <xf numFmtId="0" fontId="56" fillId="76" borderId="33" applyNumberFormat="0" applyAlignment="0" applyProtection="0"/>
    <xf numFmtId="0" fontId="56" fillId="76" borderId="33" applyNumberFormat="0" applyAlignment="0" applyProtection="0"/>
    <xf numFmtId="0" fontId="30" fillId="10" borderId="23" applyNumberFormat="0" applyFont="0" applyAlignment="0" applyProtection="0">
      <alignment vertical="center"/>
    </xf>
    <xf numFmtId="0" fontId="56" fillId="76" borderId="33" applyNumberFormat="0" applyAlignment="0" applyProtection="0"/>
    <xf numFmtId="0" fontId="56" fillId="76" borderId="33" applyNumberFormat="0" applyAlignment="0" applyProtection="0"/>
    <xf numFmtId="0" fontId="78" fillId="8" borderId="20" applyNumberFormat="0" applyAlignment="0" applyProtection="0">
      <alignment vertical="center"/>
    </xf>
    <xf numFmtId="0" fontId="79" fillId="39" borderId="34" applyNumberFormat="0" applyAlignment="0" applyProtection="0"/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0" fontId="38" fillId="0" borderId="0" applyFill="0" applyBorder="0" applyProtection="0">
      <alignment horizontal="center" vertical="center"/>
    </xf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8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97" fontId="56" fillId="0" borderId="0" applyFill="0" applyBorder="0" applyAlignment="0" applyProtection="0"/>
    <xf numFmtId="10" fontId="35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0" fontId="56" fillId="0" borderId="0" applyFill="0" applyBorder="0" applyAlignment="0" applyProtection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9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183" fontId="41" fillId="0" borderId="0" applyFill="0" applyBorder="0" applyAlignment="0"/>
    <xf numFmtId="0" fontId="79" fillId="39" borderId="34" applyNumberFormat="0" applyAlignment="0" applyProtection="0"/>
    <xf numFmtId="0" fontId="41" fillId="0" borderId="0"/>
    <xf numFmtId="0" fontId="38" fillId="0" borderId="0"/>
    <xf numFmtId="49" fontId="57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8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199" fontId="41" fillId="0" borderId="0" applyFill="0" applyBorder="0" applyAlignment="0"/>
    <xf numFmtId="200" fontId="41" fillId="0" borderId="0" applyFill="0" applyBorder="0" applyAlignment="0"/>
    <xf numFmtId="200" fontId="41" fillId="0" borderId="0" applyFill="0" applyBorder="0" applyAlignment="0"/>
    <xf numFmtId="0" fontId="8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66" fillId="0" borderId="30" applyNumberFormat="0" applyFill="0" applyAlignment="0" applyProtection="0"/>
    <xf numFmtId="0" fontId="68" fillId="0" borderId="31" applyNumberFormat="0" applyFill="0" applyAlignment="0" applyProtection="0"/>
    <xf numFmtId="0" fontId="58" fillId="0" borderId="32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4" fillId="0" borderId="35" applyNumberFormat="0" applyFill="0" applyAlignment="0" applyProtection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201" fontId="56" fillId="0" borderId="0" applyFill="0" applyBorder="0" applyAlignment="0" applyProtection="0"/>
    <xf numFmtId="0" fontId="86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/>
    <xf numFmtId="0" fontId="46" fillId="78" borderId="0" applyNumberFormat="0" applyBorder="0" applyAlignment="0" applyProtection="0"/>
    <xf numFmtId="0" fontId="46" fillId="2" borderId="0" applyNumberFormat="0" applyBorder="0" applyAlignment="0" applyProtection="0"/>
    <xf numFmtId="0" fontId="46" fillId="79" borderId="0" applyNumberFormat="0" applyBorder="0" applyAlignment="0" applyProtection="0"/>
    <xf numFmtId="0" fontId="46" fillId="80" borderId="0" applyNumberFormat="0" applyBorder="0" applyAlignment="0" applyProtection="0"/>
    <xf numFmtId="0" fontId="46" fillId="81" borderId="0" applyNumberFormat="0" applyBorder="0" applyAlignment="0" applyProtection="0"/>
    <xf numFmtId="0" fontId="46" fillId="82" borderId="0" applyNumberFormat="0" applyBorder="0" applyAlignment="0" applyProtection="0"/>
    <xf numFmtId="0" fontId="87" fillId="0" borderId="0" applyNumberFormat="0" applyFill="0" applyBorder="0" applyAlignment="0" applyProtection="0"/>
    <xf numFmtId="0" fontId="55" fillId="83" borderId="22" applyNumberFormat="0" applyAlignment="0" applyProtection="0"/>
    <xf numFmtId="0" fontId="88" fillId="84" borderId="0" applyNumberFormat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30" fillId="85" borderId="23" applyNumberFormat="0" applyFont="0" applyAlignment="0" applyProtection="0"/>
    <xf numFmtId="0" fontId="72" fillId="0" borderId="21" applyNumberFormat="0" applyFill="0" applyAlignment="0" applyProtection="0"/>
    <xf numFmtId="0" fontId="48" fillId="86" borderId="0" applyNumberFormat="0" applyBorder="0" applyAlignment="0" applyProtection="0"/>
    <xf numFmtId="0" fontId="51" fillId="87" borderId="19" applyNumberFormat="0" applyAlignment="0" applyProtection="0"/>
    <xf numFmtId="0" fontId="86" fillId="0" borderId="0" applyNumberFormat="0" applyFill="0" applyBorder="0" applyAlignment="0" applyProtection="0"/>
    <xf numFmtId="0" fontId="65" fillId="0" borderId="16" applyNumberFormat="0" applyFill="0" applyAlignment="0" applyProtection="0"/>
    <xf numFmtId="0" fontId="67" fillId="0" borderId="17" applyNumberFormat="0" applyFill="0" applyAlignment="0" applyProtection="0"/>
    <xf numFmtId="0" fontId="69" fillId="0" borderId="36" applyNumberFormat="0" applyFill="0" applyAlignment="0" applyProtection="0"/>
    <xf numFmtId="0" fontId="69" fillId="0" borderId="0" applyNumberFormat="0" applyFill="0" applyBorder="0" applyAlignment="0" applyProtection="0"/>
    <xf numFmtId="0" fontId="83" fillId="0" borderId="24" applyNumberFormat="0" applyFill="0" applyAlignment="0" applyProtection="0"/>
    <xf numFmtId="0" fontId="78" fillId="87" borderId="20" applyNumberFormat="0" applyAlignment="0" applyProtection="0"/>
    <xf numFmtId="0" fontId="60" fillId="0" borderId="0" applyNumberFormat="0" applyFill="0" applyBorder="0" applyAlignment="0" applyProtection="0"/>
    <xf numFmtId="0" fontId="71" fillId="88" borderId="19" applyNumberFormat="0" applyAlignment="0" applyProtection="0"/>
    <xf numFmtId="0" fontId="76" fillId="0" borderId="0"/>
    <xf numFmtId="0" fontId="1" fillId="0" borderId="0"/>
    <xf numFmtId="0" fontId="30" fillId="0" borderId="0">
      <alignment vertical="center"/>
    </xf>
    <xf numFmtId="0" fontId="30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3" fillId="89" borderId="0" applyNumberFormat="0" applyBorder="0" applyAlignment="0" applyProtection="0"/>
    <xf numFmtId="0" fontId="89" fillId="0" borderId="0"/>
    <xf numFmtId="0" fontId="32" fillId="0" borderId="0"/>
    <xf numFmtId="202" fontId="90" fillId="0" borderId="0"/>
    <xf numFmtId="0" fontId="90" fillId="0" borderId="0"/>
    <xf numFmtId="0" fontId="90" fillId="0" borderId="0"/>
    <xf numFmtId="0" fontId="9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</cellStyleXfs>
  <cellXfs count="14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Alignment="1"/>
    <xf numFmtId="0" fontId="6" fillId="0" borderId="0" xfId="1" applyFont="1"/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3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12" fillId="0" borderId="0" xfId="1" applyFont="1" applyAlignment="1"/>
    <xf numFmtId="0" fontId="15" fillId="0" borderId="0" xfId="1" applyFont="1" applyFill="1" applyAlignment="1">
      <alignment horizontal="center" vertical="center"/>
    </xf>
    <xf numFmtId="49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Alignment="1">
      <alignment vertical="center"/>
    </xf>
    <xf numFmtId="0" fontId="12" fillId="0" borderId="0" xfId="1" applyFont="1" applyFill="1" applyAlignment="1"/>
    <xf numFmtId="0" fontId="6" fillId="0" borderId="0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0" xfId="1" applyFont="1" applyFill="1" applyAlignment="1">
      <alignment vertical="center"/>
    </xf>
    <xf numFmtId="0" fontId="22" fillId="0" borderId="0" xfId="2" applyFont="1" applyFill="1" applyBorder="1" applyAlignment="1">
      <alignment horizontal="center" vertical="center"/>
    </xf>
    <xf numFmtId="0" fontId="22" fillId="0" borderId="0" xfId="1" applyFont="1" applyBorder="1" applyAlignment="1"/>
    <xf numFmtId="0" fontId="22" fillId="0" borderId="0" xfId="1" applyFont="1" applyBorder="1" applyAlignment="1">
      <alignment vertical="center"/>
    </xf>
    <xf numFmtId="0" fontId="23" fillId="0" borderId="0" xfId="1" applyFont="1" applyBorder="1" applyAlignment="1">
      <alignment vertical="center"/>
    </xf>
    <xf numFmtId="0" fontId="22" fillId="0" borderId="0" xfId="1" applyFont="1" applyAlignment="1">
      <alignment vertical="center"/>
    </xf>
    <xf numFmtId="0" fontId="22" fillId="0" borderId="0" xfId="1" applyFont="1" applyAlignment="1"/>
    <xf numFmtId="0" fontId="14" fillId="0" borderId="0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8" fillId="0" borderId="6" xfId="1" applyFont="1" applyBorder="1" applyAlignment="1">
      <alignment horizontal="center" vertical="center"/>
    </xf>
    <xf numFmtId="0" fontId="27" fillId="0" borderId="12" xfId="1" applyFont="1" applyBorder="1"/>
    <xf numFmtId="0" fontId="27" fillId="0" borderId="12" xfId="1" applyFont="1" applyFill="1" applyBorder="1" applyAlignment="1">
      <alignment vertical="center"/>
    </xf>
    <xf numFmtId="178" fontId="28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2" xfId="2" applyFont="1" applyBorder="1" applyAlignment="1">
      <alignment horizontal="center" vertical="center"/>
    </xf>
    <xf numFmtId="0" fontId="27" fillId="0" borderId="13" xfId="1" applyFont="1" applyFill="1" applyBorder="1" applyAlignment="1">
      <alignment horizontal="right" vertical="center"/>
    </xf>
    <xf numFmtId="0" fontId="27" fillId="0" borderId="1" xfId="1" applyFont="1" applyFill="1" applyBorder="1" applyAlignment="1">
      <alignment vertical="center"/>
    </xf>
    <xf numFmtId="0" fontId="27" fillId="0" borderId="0" xfId="1" applyFont="1" applyBorder="1"/>
    <xf numFmtId="0" fontId="27" fillId="0" borderId="0" xfId="1" applyFont="1" applyFill="1" applyBorder="1" applyAlignment="1">
      <alignment vertical="center"/>
    </xf>
    <xf numFmtId="178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" applyFont="1" applyBorder="1" applyAlignment="1">
      <alignment horizontal="center" vertical="center"/>
    </xf>
    <xf numFmtId="0" fontId="29" fillId="0" borderId="0" xfId="1" applyFont="1" applyFill="1" applyBorder="1" applyAlignment="1">
      <alignment horizontal="right" vertical="center"/>
    </xf>
    <xf numFmtId="0" fontId="29" fillId="0" borderId="0" xfId="1" applyFont="1" applyFill="1" applyBorder="1" applyAlignment="1">
      <alignment vertical="center"/>
    </xf>
    <xf numFmtId="49" fontId="28" fillId="0" borderId="3" xfId="1" applyNumberFormat="1" applyFont="1" applyFill="1" applyBorder="1" applyAlignment="1" applyProtection="1">
      <alignment vertical="center"/>
      <protection locked="0"/>
    </xf>
    <xf numFmtId="0" fontId="27" fillId="0" borderId="5" xfId="1" applyFont="1" applyBorder="1"/>
    <xf numFmtId="0" fontId="27" fillId="0" borderId="5" xfId="1" applyFont="1" applyFill="1" applyBorder="1" applyAlignment="1">
      <alignment vertical="center"/>
    </xf>
    <xf numFmtId="178" fontId="28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5" xfId="2" applyFont="1" applyBorder="1" applyAlignment="1">
      <alignment horizontal="center" vertical="center"/>
    </xf>
    <xf numFmtId="0" fontId="27" fillId="0" borderId="4" xfId="1" applyFont="1" applyFill="1" applyBorder="1" applyAlignment="1">
      <alignment vertical="center"/>
    </xf>
    <xf numFmtId="178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Border="1" applyAlignment="1">
      <alignment horizontal="left" vertical="center"/>
    </xf>
    <xf numFmtId="178" fontId="21" fillId="0" borderId="37" xfId="1" applyNumberFormat="1" applyFont="1" applyFill="1" applyBorder="1" applyAlignment="1" applyProtection="1">
      <alignment horizontal="center" vertical="center"/>
      <protection locked="0"/>
    </xf>
    <xf numFmtId="178" fontId="21" fillId="0" borderId="37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39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41" xfId="1" applyNumberFormat="1" applyFont="1" applyFill="1" applyBorder="1" applyAlignment="1" applyProtection="1">
      <alignment horizontal="center" vertical="center"/>
      <protection locked="0"/>
    </xf>
    <xf numFmtId="178" fontId="21" fillId="0" borderId="41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42" xfId="1" quotePrefix="1" applyNumberFormat="1" applyFont="1" applyFill="1" applyBorder="1" applyAlignment="1" applyProtection="1">
      <alignment horizontal="center" vertical="center" wrapText="1"/>
      <protection locked="0"/>
    </xf>
    <xf numFmtId="0" fontId="18" fillId="3" borderId="47" xfId="1" applyNumberFormat="1" applyFont="1" applyFill="1" applyBorder="1" applyAlignment="1">
      <alignment vertical="center"/>
    </xf>
    <xf numFmtId="0" fontId="27" fillId="0" borderId="2" xfId="1" applyFont="1" applyFill="1" applyBorder="1" applyAlignment="1">
      <alignment horizontal="right" vertical="center"/>
    </xf>
    <xf numFmtId="49" fontId="28" fillId="0" borderId="11" xfId="1" applyNumberFormat="1" applyFont="1" applyFill="1" applyBorder="1" applyAlignment="1" applyProtection="1">
      <alignment vertical="center"/>
      <protection locked="0"/>
    </xf>
    <xf numFmtId="0" fontId="27" fillId="0" borderId="3" xfId="1" applyFont="1" applyFill="1" applyBorder="1" applyAlignment="1">
      <alignment vertical="center"/>
    </xf>
    <xf numFmtId="178" fontId="21" fillId="0" borderId="38" xfId="1" applyNumberFormat="1" applyFont="1" applyFill="1" applyBorder="1" applyAlignment="1" applyProtection="1">
      <alignment horizontal="left" vertical="center"/>
      <protection locked="0"/>
    </xf>
    <xf numFmtId="178" fontId="21" fillId="0" borderId="0" xfId="1" applyNumberFormat="1" applyFont="1" applyFill="1" applyBorder="1" applyAlignment="1" applyProtection="1">
      <alignment horizontal="left" vertical="center"/>
      <protection locked="0"/>
    </xf>
    <xf numFmtId="0" fontId="14" fillId="0" borderId="0" xfId="1" applyFont="1" applyAlignment="1">
      <alignment vertical="center"/>
    </xf>
    <xf numFmtId="0" fontId="92" fillId="0" borderId="51" xfId="1602" applyFont="1" applyBorder="1" applyAlignment="1">
      <alignment horizontal="left" vertical="center"/>
    </xf>
    <xf numFmtId="0" fontId="92" fillId="0" borderId="37" xfId="1602" applyFont="1" applyBorder="1" applyAlignment="1">
      <alignment horizontal="left" vertical="center"/>
    </xf>
    <xf numFmtId="0" fontId="92" fillId="90" borderId="37" xfId="1602" applyFont="1" applyFill="1" applyBorder="1" applyAlignment="1">
      <alignment horizontal="left" vertical="center"/>
    </xf>
    <xf numFmtId="178" fontId="21" fillId="0" borderId="50" xfId="1" applyNumberFormat="1" applyFont="1" applyBorder="1" applyAlignment="1" applyProtection="1">
      <alignment horizontal="left" vertical="center"/>
      <protection locked="0"/>
    </xf>
    <xf numFmtId="0" fontId="92" fillId="0" borderId="0" xfId="1602" applyFont="1" applyBorder="1" applyAlignment="1">
      <alignment horizontal="left" vertical="center"/>
    </xf>
    <xf numFmtId="178" fontId="21" fillId="0" borderId="41" xfId="1" applyNumberFormat="1" applyFont="1" applyBorder="1" applyAlignment="1" applyProtection="1">
      <alignment horizontal="center" vertical="center"/>
      <protection locked="0"/>
    </xf>
    <xf numFmtId="0" fontId="92" fillId="0" borderId="52" xfId="1602" applyFont="1" applyBorder="1" applyAlignment="1">
      <alignment horizontal="left" vertical="center"/>
    </xf>
    <xf numFmtId="178" fontId="21" fillId="0" borderId="46" xfId="1" applyNumberFormat="1" applyFont="1" applyFill="1" applyBorder="1" applyAlignment="1" applyProtection="1">
      <alignment horizontal="left" vertical="center"/>
      <protection locked="0"/>
    </xf>
    <xf numFmtId="178" fontId="21" fillId="0" borderId="38" xfId="1" applyNumberFormat="1" applyFont="1" applyBorder="1" applyAlignment="1" applyProtection="1">
      <alignment horizontal="left" vertical="center"/>
      <protection locked="0"/>
    </xf>
    <xf numFmtId="0" fontId="6" fillId="0" borderId="0" xfId="1" applyFont="1" applyBorder="1"/>
    <xf numFmtId="178" fontId="21" fillId="0" borderId="40" xfId="1" applyNumberFormat="1" applyFont="1" applyBorder="1" applyAlignment="1" applyProtection="1">
      <alignment horizontal="left" vertical="center"/>
      <protection locked="0"/>
    </xf>
    <xf numFmtId="203" fontId="21" fillId="0" borderId="41" xfId="1" applyNumberFormat="1" applyFont="1" applyBorder="1" applyAlignment="1" applyProtection="1">
      <alignment horizontal="center" vertical="center" shrinkToFit="1"/>
      <protection locked="0"/>
    </xf>
    <xf numFmtId="178" fontId="21" fillId="0" borderId="37" xfId="1" applyNumberFormat="1" applyFont="1" applyBorder="1" applyAlignment="1" applyProtection="1">
      <alignment horizontal="center" vertical="center"/>
      <protection locked="0"/>
    </xf>
    <xf numFmtId="0" fontId="6" fillId="0" borderId="37" xfId="1632" applyFont="1" applyBorder="1" applyAlignment="1">
      <alignment horizontal="center" vertical="center"/>
    </xf>
    <xf numFmtId="0" fontId="6" fillId="0" borderId="37" xfId="1632" applyFont="1" applyBorder="1" applyAlignment="1">
      <alignment horizontal="left" vertical="center"/>
    </xf>
    <xf numFmtId="203" fontId="21" fillId="0" borderId="37" xfId="1" applyNumberFormat="1" applyFont="1" applyBorder="1" applyAlignment="1" applyProtection="1">
      <alignment horizontal="center" vertical="center" shrinkToFit="1"/>
      <protection locked="0"/>
    </xf>
    <xf numFmtId="0" fontId="6" fillId="0" borderId="37" xfId="1616" applyFont="1" applyBorder="1" applyAlignment="1">
      <alignment horizontal="center" vertical="center"/>
    </xf>
    <xf numFmtId="178" fontId="6" fillId="0" borderId="37" xfId="1616" applyNumberFormat="1" applyFont="1" applyBorder="1" applyAlignment="1">
      <alignment horizontal="center" vertical="center"/>
    </xf>
    <xf numFmtId="0" fontId="6" fillId="90" borderId="37" xfId="1616" applyFont="1" applyFill="1" applyBorder="1" applyAlignment="1">
      <alignment horizontal="center" vertical="center"/>
    </xf>
    <xf numFmtId="202" fontId="6" fillId="90" borderId="37" xfId="1577" applyFont="1" applyFill="1" applyBorder="1" applyAlignment="1">
      <alignment horizontal="center" vertical="center"/>
    </xf>
    <xf numFmtId="178" fontId="6" fillId="90" borderId="37" xfId="1616" applyNumberFormat="1" applyFont="1" applyFill="1" applyBorder="1" applyAlignment="1">
      <alignment horizontal="center" vertical="center"/>
    </xf>
    <xf numFmtId="202" fontId="6" fillId="90" borderId="37" xfId="1577" applyFont="1" applyFill="1" applyBorder="1" applyAlignment="1">
      <alignment horizontal="left" vertical="center"/>
    </xf>
    <xf numFmtId="0" fontId="5" fillId="2" borderId="0" xfId="1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/>
    </xf>
    <xf numFmtId="0" fontId="16" fillId="3" borderId="43" xfId="1" applyNumberFormat="1" applyFont="1" applyFill="1" applyBorder="1" applyAlignment="1">
      <alignment horizontal="center" vertical="center" wrapText="1"/>
    </xf>
    <xf numFmtId="0" fontId="16" fillId="3" borderId="38" xfId="1" applyNumberFormat="1" applyFont="1" applyFill="1" applyBorder="1" applyAlignment="1">
      <alignment horizontal="center" vertical="center" wrapText="1"/>
    </xf>
    <xf numFmtId="0" fontId="16" fillId="3" borderId="46" xfId="1" applyNumberFormat="1" applyFont="1" applyFill="1" applyBorder="1" applyAlignment="1">
      <alignment horizontal="center" vertical="center" wrapText="1"/>
    </xf>
    <xf numFmtId="0" fontId="16" fillId="3" borderId="44" xfId="1" applyNumberFormat="1" applyFont="1" applyFill="1" applyBorder="1" applyAlignment="1">
      <alignment horizontal="center" vertical="center"/>
    </xf>
    <xf numFmtId="0" fontId="16" fillId="3" borderId="37" xfId="1" applyNumberFormat="1" applyFont="1" applyFill="1" applyBorder="1" applyAlignment="1">
      <alignment horizontal="center" vertical="center"/>
    </xf>
    <xf numFmtId="0" fontId="16" fillId="3" borderId="47" xfId="1" applyNumberFormat="1" applyFont="1" applyFill="1" applyBorder="1" applyAlignment="1">
      <alignment horizontal="center" vertical="center"/>
    </xf>
    <xf numFmtId="0" fontId="16" fillId="3" borderId="44" xfId="1" applyFont="1" applyFill="1" applyBorder="1" applyAlignment="1">
      <alignment horizontal="center" vertical="center"/>
    </xf>
    <xf numFmtId="0" fontId="16" fillId="3" borderId="45" xfId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8" fillId="3" borderId="37" xfId="1" applyNumberFormat="1" applyFont="1" applyFill="1" applyBorder="1" applyAlignment="1">
      <alignment horizontal="center" vertical="center"/>
    </xf>
    <xf numFmtId="0" fontId="18" fillId="3" borderId="37" xfId="1" applyNumberFormat="1" applyFont="1" applyFill="1" applyBorder="1" applyAlignment="1">
      <alignment horizontal="center" vertical="center" wrapText="1"/>
    </xf>
    <xf numFmtId="0" fontId="19" fillId="3" borderId="37" xfId="1" applyFont="1" applyFill="1" applyBorder="1" applyAlignment="1">
      <alignment horizontal="center" vertical="center" wrapText="1"/>
    </xf>
    <xf numFmtId="0" fontId="19" fillId="3" borderId="39" xfId="1" applyFont="1" applyFill="1" applyBorder="1" applyAlignment="1">
      <alignment horizontal="center" vertical="center" wrapText="1"/>
    </xf>
    <xf numFmtId="177" fontId="10" fillId="3" borderId="47" xfId="1" applyNumberFormat="1" applyFont="1" applyFill="1" applyBorder="1" applyAlignment="1">
      <alignment horizontal="center" vertical="center"/>
    </xf>
    <xf numFmtId="0" fontId="20" fillId="3" borderId="47" xfId="1" applyFont="1" applyFill="1" applyBorder="1" applyAlignment="1">
      <alignment horizontal="center" vertical="center"/>
    </xf>
    <xf numFmtId="0" fontId="20" fillId="3" borderId="48" xfId="1" applyFont="1" applyFill="1" applyBorder="1" applyAlignment="1">
      <alignment horizontal="center" vertical="center"/>
    </xf>
    <xf numFmtId="0" fontId="22" fillId="0" borderId="11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26" fillId="0" borderId="10" xfId="1" applyFont="1" applyBorder="1" applyAlignment="1">
      <alignment horizontal="center" vertical="center" wrapText="1"/>
    </xf>
    <xf numFmtId="0" fontId="26" fillId="0" borderId="49" xfId="1" applyFont="1" applyBorder="1" applyAlignment="1">
      <alignment horizontal="center" vertical="center"/>
    </xf>
    <xf numFmtId="178" fontId="21" fillId="0" borderId="0" xfId="1" applyNumberFormat="1" applyFont="1" applyBorder="1" applyAlignment="1" applyProtection="1">
      <alignment horizontal="left" vertical="center"/>
      <protection locked="0"/>
    </xf>
    <xf numFmtId="203" fontId="21" fillId="0" borderId="0" xfId="1" applyNumberFormat="1" applyFont="1" applyBorder="1" applyAlignment="1" applyProtection="1">
      <alignment horizontal="center" vertical="center" shrinkToFit="1"/>
      <protection locked="0"/>
    </xf>
    <xf numFmtId="178" fontId="21" fillId="0" borderId="0" xfId="1" applyNumberFormat="1" applyFont="1" applyBorder="1" applyAlignment="1" applyProtection="1">
      <alignment horizontal="center" vertical="center"/>
      <protection locked="0"/>
    </xf>
    <xf numFmtId="0" fontId="22" fillId="0" borderId="0" xfId="1" applyFont="1" applyFill="1" applyBorder="1" applyAlignment="1">
      <alignment vertical="center"/>
    </xf>
    <xf numFmtId="0" fontId="6" fillId="0" borderId="0" xfId="1633" applyFont="1" applyBorder="1" applyAlignment="1">
      <alignment horizontal="left" vertical="center"/>
    </xf>
    <xf numFmtId="0" fontId="6" fillId="0" borderId="0" xfId="1633" applyFont="1" applyBorder="1" applyAlignment="1">
      <alignment horizontal="center" vertical="center"/>
    </xf>
    <xf numFmtId="178" fontId="6" fillId="0" borderId="0" xfId="1616" applyNumberFormat="1" applyFont="1" applyBorder="1" applyAlignment="1">
      <alignment horizontal="center" vertical="center"/>
    </xf>
    <xf numFmtId="0" fontId="6" fillId="0" borderId="0" xfId="1616" applyFont="1" applyBorder="1" applyAlignment="1">
      <alignment horizontal="center" vertical="center"/>
    </xf>
    <xf numFmtId="202" fontId="6" fillId="90" borderId="0" xfId="1577" applyFont="1" applyFill="1" applyBorder="1" applyAlignment="1">
      <alignment horizontal="left" vertical="center"/>
    </xf>
    <xf numFmtId="202" fontId="6" fillId="90" borderId="0" xfId="1577" applyFont="1" applyFill="1" applyBorder="1" applyAlignment="1">
      <alignment horizontal="center" vertical="center"/>
    </xf>
    <xf numFmtId="178" fontId="6" fillId="90" borderId="0" xfId="1616" applyNumberFormat="1" applyFont="1" applyFill="1" applyBorder="1" applyAlignment="1">
      <alignment horizontal="center" vertical="center"/>
    </xf>
    <xf numFmtId="0" fontId="6" fillId="90" borderId="0" xfId="1616" applyFont="1" applyFill="1" applyBorder="1" applyAlignment="1">
      <alignment horizontal="center" vertical="center"/>
    </xf>
    <xf numFmtId="178" fontId="21" fillId="0" borderId="54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53" xfId="1" quotePrefix="1" applyNumberFormat="1" applyFont="1" applyFill="1" applyBorder="1" applyAlignment="1" applyProtection="1">
      <alignment horizontal="center" vertical="center" wrapText="1"/>
      <protection locked="0"/>
    </xf>
    <xf numFmtId="178" fontId="21" fillId="0" borderId="53" xfId="1" applyNumberFormat="1" applyFont="1" applyFill="1" applyBorder="1" applyAlignment="1" applyProtection="1">
      <alignment horizontal="center" vertical="center"/>
      <protection locked="0"/>
    </xf>
    <xf numFmtId="178" fontId="21" fillId="0" borderId="53" xfId="1" applyNumberFormat="1" applyFont="1" applyBorder="1" applyAlignment="1" applyProtection="1">
      <alignment horizontal="center" vertical="center"/>
      <protection locked="0"/>
    </xf>
    <xf numFmtId="203" fontId="21" fillId="0" borderId="53" xfId="1" applyNumberFormat="1" applyFont="1" applyBorder="1" applyAlignment="1" applyProtection="1">
      <alignment horizontal="center" vertical="center" shrinkToFit="1"/>
      <protection locked="0"/>
    </xf>
    <xf numFmtId="0" fontId="6" fillId="0" borderId="51" xfId="1616" applyFont="1" applyBorder="1" applyAlignment="1">
      <alignment horizontal="center" vertical="center"/>
    </xf>
    <xf numFmtId="0" fontId="6" fillId="0" borderId="37" xfId="1616" applyFont="1" applyBorder="1" applyAlignment="1">
      <alignment horizontal="center" vertical="center"/>
    </xf>
    <xf numFmtId="178" fontId="6" fillId="0" borderId="51" xfId="1616" applyNumberFormat="1" applyFont="1" applyBorder="1" applyAlignment="1">
      <alignment horizontal="center" vertical="center"/>
    </xf>
    <xf numFmtId="178" fontId="6" fillId="0" borderId="37" xfId="1616" applyNumberFormat="1" applyFont="1" applyBorder="1" applyAlignment="1">
      <alignment horizontal="center" vertical="center"/>
    </xf>
    <xf numFmtId="0" fontId="6" fillId="90" borderId="37" xfId="1616" applyFont="1" applyFill="1" applyBorder="1" applyAlignment="1">
      <alignment horizontal="center" vertical="center"/>
    </xf>
    <xf numFmtId="202" fontId="6" fillId="90" borderId="37" xfId="1577" applyFont="1" applyFill="1" applyBorder="1" applyAlignment="1">
      <alignment horizontal="center" vertical="center"/>
    </xf>
    <xf numFmtId="178" fontId="6" fillId="90" borderId="37" xfId="1616" applyNumberFormat="1" applyFont="1" applyFill="1" applyBorder="1" applyAlignment="1">
      <alignment horizontal="center" vertical="center"/>
    </xf>
    <xf numFmtId="0" fontId="6" fillId="0" borderId="51" xfId="1634" applyFont="1" applyBorder="1" applyAlignment="1">
      <alignment horizontal="center" vertical="center"/>
    </xf>
    <xf numFmtId="0" fontId="6" fillId="0" borderId="37" xfId="1634" applyFont="1" applyBorder="1" applyAlignment="1">
      <alignment horizontal="center" vertical="center"/>
    </xf>
    <xf numFmtId="0" fontId="6" fillId="0" borderId="51" xfId="1634" applyFont="1" applyBorder="1" applyAlignment="1">
      <alignment horizontal="left" vertical="center"/>
    </xf>
    <xf numFmtId="0" fontId="6" fillId="0" borderId="37" xfId="1634" applyFont="1" applyBorder="1" applyAlignment="1">
      <alignment horizontal="left" vertical="center"/>
    </xf>
    <xf numFmtId="202" fontId="6" fillId="90" borderId="37" xfId="1577" applyFont="1" applyFill="1" applyBorder="1" applyAlignment="1">
      <alignment horizontal="left" vertical="center"/>
    </xf>
  </cellXfs>
  <cellStyles count="1635">
    <cellStyle name="20% - Accent1" xfId="313" xr:uid="{00000000-0005-0000-0000-000000000000}"/>
    <cellStyle name="20% - Accent1 2" xfId="314" xr:uid="{00000000-0005-0000-0000-000001000000}"/>
    <cellStyle name="20% - Accent2" xfId="315" xr:uid="{00000000-0005-0000-0000-000002000000}"/>
    <cellStyle name="20% - Accent2 2" xfId="316" xr:uid="{00000000-0005-0000-0000-000003000000}"/>
    <cellStyle name="20% - Accent3" xfId="317" xr:uid="{00000000-0005-0000-0000-000004000000}"/>
    <cellStyle name="20% - Accent3 2" xfId="318" xr:uid="{00000000-0005-0000-0000-000005000000}"/>
    <cellStyle name="20% - Accent4" xfId="319" xr:uid="{00000000-0005-0000-0000-000006000000}"/>
    <cellStyle name="20% - Accent4 2" xfId="320" xr:uid="{00000000-0005-0000-0000-000007000000}"/>
    <cellStyle name="20% - Accent5" xfId="321" xr:uid="{00000000-0005-0000-0000-000008000000}"/>
    <cellStyle name="20% - Accent5 2" xfId="322" xr:uid="{00000000-0005-0000-0000-000009000000}"/>
    <cellStyle name="20% - Accent6" xfId="323" xr:uid="{00000000-0005-0000-0000-00000A000000}"/>
    <cellStyle name="20% - Accent6 2" xfId="324" xr:uid="{00000000-0005-0000-0000-00000B000000}"/>
    <cellStyle name="20% - Énfasis1" xfId="325" xr:uid="{00000000-0005-0000-0000-00000C000000}"/>
    <cellStyle name="20% - Énfasis2" xfId="326" xr:uid="{00000000-0005-0000-0000-00000D000000}"/>
    <cellStyle name="20% - Énfasis3" xfId="327" xr:uid="{00000000-0005-0000-0000-00000E000000}"/>
    <cellStyle name="20% - Énfasis4" xfId="328" xr:uid="{00000000-0005-0000-0000-00000F000000}"/>
    <cellStyle name="20% - Énfasis5" xfId="329" xr:uid="{00000000-0005-0000-0000-000010000000}"/>
    <cellStyle name="20% - Énfasis6" xfId="330" xr:uid="{00000000-0005-0000-0000-000011000000}"/>
    <cellStyle name="20% - アクセント 1 2" xfId="331" xr:uid="{00000000-0005-0000-0000-000012000000}"/>
    <cellStyle name="20% - アクセント 2 2" xfId="332" xr:uid="{00000000-0005-0000-0000-000013000000}"/>
    <cellStyle name="20% - アクセント 3 2" xfId="333" xr:uid="{00000000-0005-0000-0000-000014000000}"/>
    <cellStyle name="20% - アクセント 4 2" xfId="334" xr:uid="{00000000-0005-0000-0000-000015000000}"/>
    <cellStyle name="20% - アクセント 4 3" xfId="10" xr:uid="{00000000-0005-0000-0000-000016000000}"/>
    <cellStyle name="20% - アクセント 5 2" xfId="335" xr:uid="{00000000-0005-0000-0000-000017000000}"/>
    <cellStyle name="20% - アクセント 6 2" xfId="336" xr:uid="{00000000-0005-0000-0000-000018000000}"/>
    <cellStyle name="20% - 輔色1" xfId="30" xr:uid="{00000000-0005-0000-0000-000019000000}"/>
    <cellStyle name="40% - Accent1" xfId="337" xr:uid="{00000000-0005-0000-0000-00001A000000}"/>
    <cellStyle name="40% - Accent1 2" xfId="338" xr:uid="{00000000-0005-0000-0000-00001B000000}"/>
    <cellStyle name="40% - Accent2" xfId="339" xr:uid="{00000000-0005-0000-0000-00001C000000}"/>
    <cellStyle name="40% - Accent2 2" xfId="340" xr:uid="{00000000-0005-0000-0000-00001D000000}"/>
    <cellStyle name="40% - Accent3" xfId="341" xr:uid="{00000000-0005-0000-0000-00001E000000}"/>
    <cellStyle name="40% - Accent3 2" xfId="342" xr:uid="{00000000-0005-0000-0000-00001F000000}"/>
    <cellStyle name="40% - Accent4" xfId="343" xr:uid="{00000000-0005-0000-0000-000020000000}"/>
    <cellStyle name="40% - Accent4 2" xfId="344" xr:uid="{00000000-0005-0000-0000-000021000000}"/>
    <cellStyle name="40% - Accent5" xfId="345" xr:uid="{00000000-0005-0000-0000-000022000000}"/>
    <cellStyle name="40% - Accent5 2" xfId="346" xr:uid="{00000000-0005-0000-0000-000023000000}"/>
    <cellStyle name="40% - Accent6" xfId="347" xr:uid="{00000000-0005-0000-0000-000024000000}"/>
    <cellStyle name="40% - Accent6 2" xfId="348" xr:uid="{00000000-0005-0000-0000-000025000000}"/>
    <cellStyle name="40% - Énfasis1" xfId="349" xr:uid="{00000000-0005-0000-0000-000026000000}"/>
    <cellStyle name="40% - Énfasis2" xfId="350" xr:uid="{00000000-0005-0000-0000-000027000000}"/>
    <cellStyle name="40% - Énfasis3" xfId="351" xr:uid="{00000000-0005-0000-0000-000028000000}"/>
    <cellStyle name="40% - Énfasis4" xfId="352" xr:uid="{00000000-0005-0000-0000-000029000000}"/>
    <cellStyle name="40% - Énfasis5" xfId="353" xr:uid="{00000000-0005-0000-0000-00002A000000}"/>
    <cellStyle name="40% - Énfasis6" xfId="354" xr:uid="{00000000-0005-0000-0000-00002B000000}"/>
    <cellStyle name="40% - アクセント 1 2" xfId="355" xr:uid="{00000000-0005-0000-0000-00002C000000}"/>
    <cellStyle name="40% - アクセント 2 2" xfId="356" xr:uid="{00000000-0005-0000-0000-00002D000000}"/>
    <cellStyle name="40% - アクセント 2 3" xfId="12" xr:uid="{00000000-0005-0000-0000-00002E000000}"/>
    <cellStyle name="40% - アクセント 3 2" xfId="357" xr:uid="{00000000-0005-0000-0000-00002F000000}"/>
    <cellStyle name="40% - アクセント 4 2" xfId="358" xr:uid="{00000000-0005-0000-0000-000030000000}"/>
    <cellStyle name="40% - アクセント 5 2" xfId="359" xr:uid="{00000000-0005-0000-0000-000031000000}"/>
    <cellStyle name="40% - アクセント 6 2" xfId="360" xr:uid="{00000000-0005-0000-0000-000032000000}"/>
    <cellStyle name="60% - Accent1" xfId="361" xr:uid="{00000000-0005-0000-0000-000033000000}"/>
    <cellStyle name="60% - Accent1 2" xfId="362" xr:uid="{00000000-0005-0000-0000-000034000000}"/>
    <cellStyle name="60% - Accent2" xfId="363" xr:uid="{00000000-0005-0000-0000-000035000000}"/>
    <cellStyle name="60% - Accent2 2" xfId="364" xr:uid="{00000000-0005-0000-0000-000036000000}"/>
    <cellStyle name="60% - Accent3" xfId="365" xr:uid="{00000000-0005-0000-0000-000037000000}"/>
    <cellStyle name="60% - Accent3 2" xfId="366" xr:uid="{00000000-0005-0000-0000-000038000000}"/>
    <cellStyle name="60% - Accent4" xfId="367" xr:uid="{00000000-0005-0000-0000-000039000000}"/>
    <cellStyle name="60% - Accent4 2" xfId="368" xr:uid="{00000000-0005-0000-0000-00003A000000}"/>
    <cellStyle name="60% - Accent5" xfId="369" xr:uid="{00000000-0005-0000-0000-00003B000000}"/>
    <cellStyle name="60% - Accent5 2" xfId="370" xr:uid="{00000000-0005-0000-0000-00003C000000}"/>
    <cellStyle name="60% - Accent6" xfId="371" xr:uid="{00000000-0005-0000-0000-00003D000000}"/>
    <cellStyle name="60% - Accent6 2" xfId="372" xr:uid="{00000000-0005-0000-0000-00003E000000}"/>
    <cellStyle name="60% - Énfasis1" xfId="373" xr:uid="{00000000-0005-0000-0000-00003F000000}"/>
    <cellStyle name="60% - Énfasis2" xfId="374" xr:uid="{00000000-0005-0000-0000-000040000000}"/>
    <cellStyle name="60% - Énfasis3" xfId="375" xr:uid="{00000000-0005-0000-0000-000041000000}"/>
    <cellStyle name="60% - Énfasis4" xfId="376" xr:uid="{00000000-0005-0000-0000-000042000000}"/>
    <cellStyle name="60% - Énfasis5" xfId="377" xr:uid="{00000000-0005-0000-0000-000043000000}"/>
    <cellStyle name="60% - Énfasis6" xfId="378" xr:uid="{00000000-0005-0000-0000-000044000000}"/>
    <cellStyle name="60% - アクセント 1 2" xfId="379" xr:uid="{00000000-0005-0000-0000-000045000000}"/>
    <cellStyle name="60% - アクセント 2 2" xfId="380" xr:uid="{00000000-0005-0000-0000-000046000000}"/>
    <cellStyle name="60% - アクセント 3 2" xfId="381" xr:uid="{00000000-0005-0000-0000-000047000000}"/>
    <cellStyle name="60% - アクセント 4 2" xfId="382" xr:uid="{00000000-0005-0000-0000-000048000000}"/>
    <cellStyle name="60% - アクセント 5 2" xfId="383" xr:uid="{00000000-0005-0000-0000-000049000000}"/>
    <cellStyle name="60% - アクセント 6 2" xfId="384" xr:uid="{00000000-0005-0000-0000-00004A000000}"/>
    <cellStyle name="Accent1" xfId="385" xr:uid="{00000000-0005-0000-0000-00004B000000}"/>
    <cellStyle name="Accent1 2" xfId="386" xr:uid="{00000000-0005-0000-0000-00004C000000}"/>
    <cellStyle name="Accent2" xfId="387" xr:uid="{00000000-0005-0000-0000-00004D000000}"/>
    <cellStyle name="Accent2 2" xfId="388" xr:uid="{00000000-0005-0000-0000-00004E000000}"/>
    <cellStyle name="Accent3" xfId="389" xr:uid="{00000000-0005-0000-0000-00004F000000}"/>
    <cellStyle name="Accent3 2" xfId="390" xr:uid="{00000000-0005-0000-0000-000050000000}"/>
    <cellStyle name="Accent4" xfId="391" xr:uid="{00000000-0005-0000-0000-000051000000}"/>
    <cellStyle name="Accent4 2" xfId="392" xr:uid="{00000000-0005-0000-0000-000052000000}"/>
    <cellStyle name="Accent5" xfId="393" xr:uid="{00000000-0005-0000-0000-000053000000}"/>
    <cellStyle name="Accent5 2" xfId="394" xr:uid="{00000000-0005-0000-0000-000054000000}"/>
    <cellStyle name="Accent6" xfId="395" xr:uid="{00000000-0005-0000-0000-000055000000}"/>
    <cellStyle name="Accent6 2" xfId="396" xr:uid="{00000000-0005-0000-0000-000056000000}"/>
    <cellStyle name="Bad" xfId="397" xr:uid="{00000000-0005-0000-0000-000057000000}"/>
    <cellStyle name="Bad 2" xfId="398" xr:uid="{00000000-0005-0000-0000-000058000000}"/>
    <cellStyle name="Buena" xfId="399" xr:uid="{00000000-0005-0000-0000-000059000000}"/>
    <cellStyle name="Calc Currency (0)" xfId="400" xr:uid="{00000000-0005-0000-0000-00005A000000}"/>
    <cellStyle name="Calc Currency (0) 2" xfId="401" xr:uid="{00000000-0005-0000-0000-00005B000000}"/>
    <cellStyle name="Calc Currency (0) 2 2" xfId="402" xr:uid="{00000000-0005-0000-0000-00005C000000}"/>
    <cellStyle name="Calc Currency (0) 2 3" xfId="403" xr:uid="{00000000-0005-0000-0000-00005D000000}"/>
    <cellStyle name="Calc Currency (0) 2 4" xfId="404" xr:uid="{00000000-0005-0000-0000-00005E000000}"/>
    <cellStyle name="Calc Currency (0) 3" xfId="405" xr:uid="{00000000-0005-0000-0000-00005F000000}"/>
    <cellStyle name="Calc Currency (0) 3 2" xfId="406" xr:uid="{00000000-0005-0000-0000-000060000000}"/>
    <cellStyle name="Calc Currency (0) 3 3" xfId="407" xr:uid="{00000000-0005-0000-0000-000061000000}"/>
    <cellStyle name="Calc Currency (0) 3 4" xfId="408" xr:uid="{00000000-0005-0000-0000-000062000000}"/>
    <cellStyle name="Calc Currency (0) 4" xfId="409" xr:uid="{00000000-0005-0000-0000-000063000000}"/>
    <cellStyle name="Calc Currency (0) 4 2" xfId="410" xr:uid="{00000000-0005-0000-0000-000064000000}"/>
    <cellStyle name="Calc Currency (0) 4 3" xfId="411" xr:uid="{00000000-0005-0000-0000-000065000000}"/>
    <cellStyle name="Calc Currency (0) 4 4" xfId="412" xr:uid="{00000000-0005-0000-0000-000066000000}"/>
    <cellStyle name="Calc Currency (0) 5" xfId="413" xr:uid="{00000000-0005-0000-0000-000067000000}"/>
    <cellStyle name="Calc Currency (0) 5 2" xfId="414" xr:uid="{00000000-0005-0000-0000-000068000000}"/>
    <cellStyle name="Calc Currency (0) 5 3" xfId="415" xr:uid="{00000000-0005-0000-0000-000069000000}"/>
    <cellStyle name="Calc Currency (0) 5 4" xfId="416" xr:uid="{00000000-0005-0000-0000-00006A000000}"/>
    <cellStyle name="Calc Currency (0) 6" xfId="417" xr:uid="{00000000-0005-0000-0000-00006B000000}"/>
    <cellStyle name="Calc Currency (0) 7" xfId="418" xr:uid="{00000000-0005-0000-0000-00006C000000}"/>
    <cellStyle name="Calc Currency (0) 8" xfId="419" xr:uid="{00000000-0005-0000-0000-00006D000000}"/>
    <cellStyle name="Calc Currency (2)" xfId="420" xr:uid="{00000000-0005-0000-0000-00006E000000}"/>
    <cellStyle name="Calc Currency (2) 2" xfId="421" xr:uid="{00000000-0005-0000-0000-00006F000000}"/>
    <cellStyle name="Calc Currency (2) 2 2" xfId="422" xr:uid="{00000000-0005-0000-0000-000070000000}"/>
    <cellStyle name="Calc Currency (2) 2 3" xfId="423" xr:uid="{00000000-0005-0000-0000-000071000000}"/>
    <cellStyle name="Calc Currency (2) 2 4" xfId="424" xr:uid="{00000000-0005-0000-0000-000072000000}"/>
    <cellStyle name="Calc Currency (2) 3" xfId="425" xr:uid="{00000000-0005-0000-0000-000073000000}"/>
    <cellStyle name="Calc Currency (2) 3 2" xfId="426" xr:uid="{00000000-0005-0000-0000-000074000000}"/>
    <cellStyle name="Calc Currency (2) 3 3" xfId="427" xr:uid="{00000000-0005-0000-0000-000075000000}"/>
    <cellStyle name="Calc Currency (2) 3 4" xfId="428" xr:uid="{00000000-0005-0000-0000-000076000000}"/>
    <cellStyle name="Calc Currency (2) 4" xfId="429" xr:uid="{00000000-0005-0000-0000-000077000000}"/>
    <cellStyle name="Calc Currency (2) 4 2" xfId="430" xr:uid="{00000000-0005-0000-0000-000078000000}"/>
    <cellStyle name="Calc Currency (2) 4 3" xfId="431" xr:uid="{00000000-0005-0000-0000-000079000000}"/>
    <cellStyle name="Calc Currency (2) 4 4" xfId="432" xr:uid="{00000000-0005-0000-0000-00007A000000}"/>
    <cellStyle name="Calc Currency (2) 5" xfId="433" xr:uid="{00000000-0005-0000-0000-00007B000000}"/>
    <cellStyle name="Calc Currency (2) 5 2" xfId="434" xr:uid="{00000000-0005-0000-0000-00007C000000}"/>
    <cellStyle name="Calc Currency (2) 5 3" xfId="435" xr:uid="{00000000-0005-0000-0000-00007D000000}"/>
    <cellStyle name="Calc Currency (2) 5 4" xfId="436" xr:uid="{00000000-0005-0000-0000-00007E000000}"/>
    <cellStyle name="Calc Currency (2) 6" xfId="437" xr:uid="{00000000-0005-0000-0000-00007F000000}"/>
    <cellStyle name="Calc Currency (2) 7" xfId="438" xr:uid="{00000000-0005-0000-0000-000080000000}"/>
    <cellStyle name="Calc Currency (2) 8" xfId="439" xr:uid="{00000000-0005-0000-0000-000081000000}"/>
    <cellStyle name="Calc Percent (0)" xfId="440" xr:uid="{00000000-0005-0000-0000-000082000000}"/>
    <cellStyle name="Calc Percent (0) 2" xfId="441" xr:uid="{00000000-0005-0000-0000-000083000000}"/>
    <cellStyle name="Calc Percent (0) 2 2" xfId="442" xr:uid="{00000000-0005-0000-0000-000084000000}"/>
    <cellStyle name="Calc Percent (0) 2 3" xfId="443" xr:uid="{00000000-0005-0000-0000-000085000000}"/>
    <cellStyle name="Calc Percent (0) 2 4" xfId="444" xr:uid="{00000000-0005-0000-0000-000086000000}"/>
    <cellStyle name="Calc Percent (0) 3" xfId="445" xr:uid="{00000000-0005-0000-0000-000087000000}"/>
    <cellStyle name="Calc Percent (0) 3 2" xfId="446" xr:uid="{00000000-0005-0000-0000-000088000000}"/>
    <cellStyle name="Calc Percent (0) 3 3" xfId="447" xr:uid="{00000000-0005-0000-0000-000089000000}"/>
    <cellStyle name="Calc Percent (0) 3 4" xfId="448" xr:uid="{00000000-0005-0000-0000-00008A000000}"/>
    <cellStyle name="Calc Percent (0) 4" xfId="449" xr:uid="{00000000-0005-0000-0000-00008B000000}"/>
    <cellStyle name="Calc Percent (0) 4 2" xfId="450" xr:uid="{00000000-0005-0000-0000-00008C000000}"/>
    <cellStyle name="Calc Percent (0) 4 3" xfId="451" xr:uid="{00000000-0005-0000-0000-00008D000000}"/>
    <cellStyle name="Calc Percent (0) 4 4" xfId="452" xr:uid="{00000000-0005-0000-0000-00008E000000}"/>
    <cellStyle name="Calc Percent (0) 5" xfId="453" xr:uid="{00000000-0005-0000-0000-00008F000000}"/>
    <cellStyle name="Calc Percent (0) 5 2" xfId="454" xr:uid="{00000000-0005-0000-0000-000090000000}"/>
    <cellStyle name="Calc Percent (0) 5 3" xfId="455" xr:uid="{00000000-0005-0000-0000-000091000000}"/>
    <cellStyle name="Calc Percent (0) 5 4" xfId="456" xr:uid="{00000000-0005-0000-0000-000092000000}"/>
    <cellStyle name="Calc Percent (0) 6" xfId="457" xr:uid="{00000000-0005-0000-0000-000093000000}"/>
    <cellStyle name="Calc Percent (0) 7" xfId="458" xr:uid="{00000000-0005-0000-0000-000094000000}"/>
    <cellStyle name="Calc Percent (0) 8" xfId="459" xr:uid="{00000000-0005-0000-0000-000095000000}"/>
    <cellStyle name="Calc Percent (1)" xfId="460" xr:uid="{00000000-0005-0000-0000-000096000000}"/>
    <cellStyle name="Calc Percent (1) 2" xfId="461" xr:uid="{00000000-0005-0000-0000-000097000000}"/>
    <cellStyle name="Calc Percent (1) 2 2" xfId="462" xr:uid="{00000000-0005-0000-0000-000098000000}"/>
    <cellStyle name="Calc Percent (1) 2 2 2" xfId="463" xr:uid="{00000000-0005-0000-0000-000099000000}"/>
    <cellStyle name="Calc Percent (1) 2 3" xfId="464" xr:uid="{00000000-0005-0000-0000-00009A000000}"/>
    <cellStyle name="Calc Percent (1) 2 3 2" xfId="465" xr:uid="{00000000-0005-0000-0000-00009B000000}"/>
    <cellStyle name="Calc Percent (1) 2 4" xfId="466" xr:uid="{00000000-0005-0000-0000-00009C000000}"/>
    <cellStyle name="Calc Percent (1) 2 4 2" xfId="467" xr:uid="{00000000-0005-0000-0000-00009D000000}"/>
    <cellStyle name="Calc Percent (1) 2 5" xfId="468" xr:uid="{00000000-0005-0000-0000-00009E000000}"/>
    <cellStyle name="Calc Percent (1) 3" xfId="469" xr:uid="{00000000-0005-0000-0000-00009F000000}"/>
    <cellStyle name="Calc Percent (1) 3 2" xfId="470" xr:uid="{00000000-0005-0000-0000-0000A0000000}"/>
    <cellStyle name="Calc Percent (1) 3 2 2" xfId="471" xr:uid="{00000000-0005-0000-0000-0000A1000000}"/>
    <cellStyle name="Calc Percent (1) 3 3" xfId="472" xr:uid="{00000000-0005-0000-0000-0000A2000000}"/>
    <cellStyle name="Calc Percent (1) 3 3 2" xfId="473" xr:uid="{00000000-0005-0000-0000-0000A3000000}"/>
    <cellStyle name="Calc Percent (1) 3 4" xfId="474" xr:uid="{00000000-0005-0000-0000-0000A4000000}"/>
    <cellStyle name="Calc Percent (1) 3 4 2" xfId="475" xr:uid="{00000000-0005-0000-0000-0000A5000000}"/>
    <cellStyle name="Calc Percent (1) 3 5" xfId="476" xr:uid="{00000000-0005-0000-0000-0000A6000000}"/>
    <cellStyle name="Calc Percent (1) 4" xfId="477" xr:uid="{00000000-0005-0000-0000-0000A7000000}"/>
    <cellStyle name="Calc Percent (1) 4 2" xfId="478" xr:uid="{00000000-0005-0000-0000-0000A8000000}"/>
    <cellStyle name="Calc Percent (1) 4 2 2" xfId="479" xr:uid="{00000000-0005-0000-0000-0000A9000000}"/>
    <cellStyle name="Calc Percent (1) 4 3" xfId="480" xr:uid="{00000000-0005-0000-0000-0000AA000000}"/>
    <cellStyle name="Calc Percent (1) 4 3 2" xfId="481" xr:uid="{00000000-0005-0000-0000-0000AB000000}"/>
    <cellStyle name="Calc Percent (1) 4 4" xfId="482" xr:uid="{00000000-0005-0000-0000-0000AC000000}"/>
    <cellStyle name="Calc Percent (1) 4 4 2" xfId="483" xr:uid="{00000000-0005-0000-0000-0000AD000000}"/>
    <cellStyle name="Calc Percent (1) 4 5" xfId="484" xr:uid="{00000000-0005-0000-0000-0000AE000000}"/>
    <cellStyle name="Calc Percent (1) 5" xfId="485" xr:uid="{00000000-0005-0000-0000-0000AF000000}"/>
    <cellStyle name="Calc Percent (1) 5 2" xfId="486" xr:uid="{00000000-0005-0000-0000-0000B0000000}"/>
    <cellStyle name="Calc Percent (1) 5 2 2" xfId="487" xr:uid="{00000000-0005-0000-0000-0000B1000000}"/>
    <cellStyle name="Calc Percent (1) 5 3" xfId="488" xr:uid="{00000000-0005-0000-0000-0000B2000000}"/>
    <cellStyle name="Calc Percent (1) 5 3 2" xfId="489" xr:uid="{00000000-0005-0000-0000-0000B3000000}"/>
    <cellStyle name="Calc Percent (1) 5 4" xfId="490" xr:uid="{00000000-0005-0000-0000-0000B4000000}"/>
    <cellStyle name="Calc Percent (1) 5 4 2" xfId="491" xr:uid="{00000000-0005-0000-0000-0000B5000000}"/>
    <cellStyle name="Calc Percent (1) 5 5" xfId="492" xr:uid="{00000000-0005-0000-0000-0000B6000000}"/>
    <cellStyle name="Calc Percent (1) 6" xfId="493" xr:uid="{00000000-0005-0000-0000-0000B7000000}"/>
    <cellStyle name="Calc Percent (1) 6 2" xfId="494" xr:uid="{00000000-0005-0000-0000-0000B8000000}"/>
    <cellStyle name="Calc Percent (1) 7" xfId="495" xr:uid="{00000000-0005-0000-0000-0000B9000000}"/>
    <cellStyle name="Calc Percent (1) 7 2" xfId="496" xr:uid="{00000000-0005-0000-0000-0000BA000000}"/>
    <cellStyle name="Calc Percent (1) 8" xfId="497" xr:uid="{00000000-0005-0000-0000-0000BB000000}"/>
    <cellStyle name="Calc Percent (1) 8 2" xfId="498" xr:uid="{00000000-0005-0000-0000-0000BC000000}"/>
    <cellStyle name="Calc Percent (1) 9" xfId="499" xr:uid="{00000000-0005-0000-0000-0000BD000000}"/>
    <cellStyle name="Calc Percent (2)" xfId="500" xr:uid="{00000000-0005-0000-0000-0000BE000000}"/>
    <cellStyle name="Calc Percent (2) 2" xfId="501" xr:uid="{00000000-0005-0000-0000-0000BF000000}"/>
    <cellStyle name="Calc Percent (2) 2 2" xfId="502" xr:uid="{00000000-0005-0000-0000-0000C0000000}"/>
    <cellStyle name="Calc Percent (2) 2 3" xfId="503" xr:uid="{00000000-0005-0000-0000-0000C1000000}"/>
    <cellStyle name="Calc Percent (2) 2 4" xfId="504" xr:uid="{00000000-0005-0000-0000-0000C2000000}"/>
    <cellStyle name="Calc Percent (2) 3" xfId="505" xr:uid="{00000000-0005-0000-0000-0000C3000000}"/>
    <cellStyle name="Calc Percent (2) 3 2" xfId="506" xr:uid="{00000000-0005-0000-0000-0000C4000000}"/>
    <cellStyle name="Calc Percent (2) 3 3" xfId="507" xr:uid="{00000000-0005-0000-0000-0000C5000000}"/>
    <cellStyle name="Calc Percent (2) 3 4" xfId="508" xr:uid="{00000000-0005-0000-0000-0000C6000000}"/>
    <cellStyle name="Calc Percent (2) 4" xfId="509" xr:uid="{00000000-0005-0000-0000-0000C7000000}"/>
    <cellStyle name="Calc Percent (2) 4 2" xfId="510" xr:uid="{00000000-0005-0000-0000-0000C8000000}"/>
    <cellStyle name="Calc Percent (2) 4 3" xfId="511" xr:uid="{00000000-0005-0000-0000-0000C9000000}"/>
    <cellStyle name="Calc Percent (2) 4 4" xfId="512" xr:uid="{00000000-0005-0000-0000-0000CA000000}"/>
    <cellStyle name="Calc Percent (2) 5" xfId="513" xr:uid="{00000000-0005-0000-0000-0000CB000000}"/>
    <cellStyle name="Calc Percent (2) 5 2" xfId="514" xr:uid="{00000000-0005-0000-0000-0000CC000000}"/>
    <cellStyle name="Calc Percent (2) 5 3" xfId="515" xr:uid="{00000000-0005-0000-0000-0000CD000000}"/>
    <cellStyle name="Calc Percent (2) 5 4" xfId="516" xr:uid="{00000000-0005-0000-0000-0000CE000000}"/>
    <cellStyle name="Calc Percent (2) 6" xfId="517" xr:uid="{00000000-0005-0000-0000-0000CF000000}"/>
    <cellStyle name="Calc Percent (2) 7" xfId="518" xr:uid="{00000000-0005-0000-0000-0000D0000000}"/>
    <cellStyle name="Calc Percent (2) 8" xfId="519" xr:uid="{00000000-0005-0000-0000-0000D1000000}"/>
    <cellStyle name="Calc Units (0)" xfId="520" xr:uid="{00000000-0005-0000-0000-0000D2000000}"/>
    <cellStyle name="Calc Units (0) 2" xfId="521" xr:uid="{00000000-0005-0000-0000-0000D3000000}"/>
    <cellStyle name="Calc Units (0) 2 2" xfId="522" xr:uid="{00000000-0005-0000-0000-0000D4000000}"/>
    <cellStyle name="Calc Units (0) 2 3" xfId="523" xr:uid="{00000000-0005-0000-0000-0000D5000000}"/>
    <cellStyle name="Calc Units (0) 2 4" xfId="524" xr:uid="{00000000-0005-0000-0000-0000D6000000}"/>
    <cellStyle name="Calc Units (0) 3" xfId="525" xr:uid="{00000000-0005-0000-0000-0000D7000000}"/>
    <cellStyle name="Calc Units (0) 3 2" xfId="526" xr:uid="{00000000-0005-0000-0000-0000D8000000}"/>
    <cellStyle name="Calc Units (0) 3 3" xfId="527" xr:uid="{00000000-0005-0000-0000-0000D9000000}"/>
    <cellStyle name="Calc Units (0) 3 4" xfId="528" xr:uid="{00000000-0005-0000-0000-0000DA000000}"/>
    <cellStyle name="Calc Units (0) 4" xfId="529" xr:uid="{00000000-0005-0000-0000-0000DB000000}"/>
    <cellStyle name="Calc Units (0) 4 2" xfId="530" xr:uid="{00000000-0005-0000-0000-0000DC000000}"/>
    <cellStyle name="Calc Units (0) 4 3" xfId="531" xr:uid="{00000000-0005-0000-0000-0000DD000000}"/>
    <cellStyle name="Calc Units (0) 4 4" xfId="532" xr:uid="{00000000-0005-0000-0000-0000DE000000}"/>
    <cellStyle name="Calc Units (0) 5" xfId="533" xr:uid="{00000000-0005-0000-0000-0000DF000000}"/>
    <cellStyle name="Calc Units (0) 5 2" xfId="534" xr:uid="{00000000-0005-0000-0000-0000E0000000}"/>
    <cellStyle name="Calc Units (0) 5 3" xfId="535" xr:uid="{00000000-0005-0000-0000-0000E1000000}"/>
    <cellStyle name="Calc Units (0) 5 4" xfId="536" xr:uid="{00000000-0005-0000-0000-0000E2000000}"/>
    <cellStyle name="Calc Units (0) 6" xfId="537" xr:uid="{00000000-0005-0000-0000-0000E3000000}"/>
    <cellStyle name="Calc Units (0) 7" xfId="538" xr:uid="{00000000-0005-0000-0000-0000E4000000}"/>
    <cellStyle name="Calc Units (0) 8" xfId="539" xr:uid="{00000000-0005-0000-0000-0000E5000000}"/>
    <cellStyle name="Calc Units (1)" xfId="540" xr:uid="{00000000-0005-0000-0000-0000E6000000}"/>
    <cellStyle name="Calc Units (1) 2" xfId="541" xr:uid="{00000000-0005-0000-0000-0000E7000000}"/>
    <cellStyle name="Calc Units (1) 2 2" xfId="542" xr:uid="{00000000-0005-0000-0000-0000E8000000}"/>
    <cellStyle name="Calc Units (1) 2 3" xfId="543" xr:uid="{00000000-0005-0000-0000-0000E9000000}"/>
    <cellStyle name="Calc Units (1) 2 4" xfId="544" xr:uid="{00000000-0005-0000-0000-0000EA000000}"/>
    <cellStyle name="Calc Units (1) 3" xfId="545" xr:uid="{00000000-0005-0000-0000-0000EB000000}"/>
    <cellStyle name="Calc Units (1) 3 2" xfId="546" xr:uid="{00000000-0005-0000-0000-0000EC000000}"/>
    <cellStyle name="Calc Units (1) 3 3" xfId="547" xr:uid="{00000000-0005-0000-0000-0000ED000000}"/>
    <cellStyle name="Calc Units (1) 3 4" xfId="548" xr:uid="{00000000-0005-0000-0000-0000EE000000}"/>
    <cellStyle name="Calc Units (1) 4" xfId="549" xr:uid="{00000000-0005-0000-0000-0000EF000000}"/>
    <cellStyle name="Calc Units (1) 4 2" xfId="550" xr:uid="{00000000-0005-0000-0000-0000F0000000}"/>
    <cellStyle name="Calc Units (1) 4 3" xfId="551" xr:uid="{00000000-0005-0000-0000-0000F1000000}"/>
    <cellStyle name="Calc Units (1) 4 4" xfId="552" xr:uid="{00000000-0005-0000-0000-0000F2000000}"/>
    <cellStyle name="Calc Units (1) 5" xfId="553" xr:uid="{00000000-0005-0000-0000-0000F3000000}"/>
    <cellStyle name="Calc Units (1) 5 2" xfId="554" xr:uid="{00000000-0005-0000-0000-0000F4000000}"/>
    <cellStyle name="Calc Units (1) 5 3" xfId="555" xr:uid="{00000000-0005-0000-0000-0000F5000000}"/>
    <cellStyle name="Calc Units (1) 5 4" xfId="556" xr:uid="{00000000-0005-0000-0000-0000F6000000}"/>
    <cellStyle name="Calc Units (1) 6" xfId="557" xr:uid="{00000000-0005-0000-0000-0000F7000000}"/>
    <cellStyle name="Calc Units (1) 7" xfId="558" xr:uid="{00000000-0005-0000-0000-0000F8000000}"/>
    <cellStyle name="Calc Units (1) 8" xfId="559" xr:uid="{00000000-0005-0000-0000-0000F9000000}"/>
    <cellStyle name="Calc Units (2)" xfId="560" xr:uid="{00000000-0005-0000-0000-0000FA000000}"/>
    <cellStyle name="Calc Units (2) 2" xfId="561" xr:uid="{00000000-0005-0000-0000-0000FB000000}"/>
    <cellStyle name="Calc Units (2) 2 2" xfId="562" xr:uid="{00000000-0005-0000-0000-0000FC000000}"/>
    <cellStyle name="Calc Units (2) 2 3" xfId="563" xr:uid="{00000000-0005-0000-0000-0000FD000000}"/>
    <cellStyle name="Calc Units (2) 2 4" xfId="564" xr:uid="{00000000-0005-0000-0000-0000FE000000}"/>
    <cellStyle name="Calc Units (2) 3" xfId="565" xr:uid="{00000000-0005-0000-0000-0000FF000000}"/>
    <cellStyle name="Calc Units (2) 3 2" xfId="566" xr:uid="{00000000-0005-0000-0000-000000010000}"/>
    <cellStyle name="Calc Units (2) 3 3" xfId="567" xr:uid="{00000000-0005-0000-0000-000001010000}"/>
    <cellStyle name="Calc Units (2) 3 4" xfId="568" xr:uid="{00000000-0005-0000-0000-000002010000}"/>
    <cellStyle name="Calc Units (2) 4" xfId="569" xr:uid="{00000000-0005-0000-0000-000003010000}"/>
    <cellStyle name="Calc Units (2) 4 2" xfId="570" xr:uid="{00000000-0005-0000-0000-000004010000}"/>
    <cellStyle name="Calc Units (2) 4 3" xfId="571" xr:uid="{00000000-0005-0000-0000-000005010000}"/>
    <cellStyle name="Calc Units (2) 4 4" xfId="572" xr:uid="{00000000-0005-0000-0000-000006010000}"/>
    <cellStyle name="Calc Units (2) 5" xfId="573" xr:uid="{00000000-0005-0000-0000-000007010000}"/>
    <cellStyle name="Calc Units (2) 5 2" xfId="574" xr:uid="{00000000-0005-0000-0000-000008010000}"/>
    <cellStyle name="Calc Units (2) 5 3" xfId="575" xr:uid="{00000000-0005-0000-0000-000009010000}"/>
    <cellStyle name="Calc Units (2) 5 4" xfId="576" xr:uid="{00000000-0005-0000-0000-00000A010000}"/>
    <cellStyle name="Calc Units (2) 6" xfId="577" xr:uid="{00000000-0005-0000-0000-00000B010000}"/>
    <cellStyle name="Calc Units (2) 7" xfId="578" xr:uid="{00000000-0005-0000-0000-00000C010000}"/>
    <cellStyle name="Calc Units (2) 8" xfId="579" xr:uid="{00000000-0005-0000-0000-00000D010000}"/>
    <cellStyle name="Calculation" xfId="580" xr:uid="{00000000-0005-0000-0000-00000E010000}"/>
    <cellStyle name="Calculation 2" xfId="581" xr:uid="{00000000-0005-0000-0000-00000F010000}"/>
    <cellStyle name="Cálculo" xfId="582" xr:uid="{00000000-0005-0000-0000-000010010000}"/>
    <cellStyle name="Celda de comprobación" xfId="583" xr:uid="{00000000-0005-0000-0000-000011010000}"/>
    <cellStyle name="Celda vinculada" xfId="584" xr:uid="{00000000-0005-0000-0000-000012010000}"/>
    <cellStyle name="Check Cell" xfId="585" xr:uid="{00000000-0005-0000-0000-000013010000}"/>
    <cellStyle name="Check Cell 2" xfId="586" xr:uid="{00000000-0005-0000-0000-000014010000}"/>
    <cellStyle name="Comma [00]" xfId="587" xr:uid="{00000000-0005-0000-0000-000015010000}"/>
    <cellStyle name="Comma [00] 2" xfId="588" xr:uid="{00000000-0005-0000-0000-000016010000}"/>
    <cellStyle name="Comma [00] 2 2" xfId="589" xr:uid="{00000000-0005-0000-0000-000017010000}"/>
    <cellStyle name="Comma [00] 2 2 2" xfId="590" xr:uid="{00000000-0005-0000-0000-000018010000}"/>
    <cellStyle name="Comma [00] 2 3" xfId="591" xr:uid="{00000000-0005-0000-0000-000019010000}"/>
    <cellStyle name="Comma [00] 2 3 2" xfId="592" xr:uid="{00000000-0005-0000-0000-00001A010000}"/>
    <cellStyle name="Comma [00] 2 4" xfId="593" xr:uid="{00000000-0005-0000-0000-00001B010000}"/>
    <cellStyle name="Comma [00] 2 4 2" xfId="594" xr:uid="{00000000-0005-0000-0000-00001C010000}"/>
    <cellStyle name="Comma [00] 2 5" xfId="595" xr:uid="{00000000-0005-0000-0000-00001D010000}"/>
    <cellStyle name="Comma [00] 3" xfId="596" xr:uid="{00000000-0005-0000-0000-00001E010000}"/>
    <cellStyle name="Comma [00] 3 2" xfId="597" xr:uid="{00000000-0005-0000-0000-00001F010000}"/>
    <cellStyle name="Comma [00] 3 2 2" xfId="598" xr:uid="{00000000-0005-0000-0000-000020010000}"/>
    <cellStyle name="Comma [00] 3 3" xfId="599" xr:uid="{00000000-0005-0000-0000-000021010000}"/>
    <cellStyle name="Comma [00] 3 3 2" xfId="600" xr:uid="{00000000-0005-0000-0000-000022010000}"/>
    <cellStyle name="Comma [00] 3 4" xfId="601" xr:uid="{00000000-0005-0000-0000-000023010000}"/>
    <cellStyle name="Comma [00] 3 4 2" xfId="602" xr:uid="{00000000-0005-0000-0000-000024010000}"/>
    <cellStyle name="Comma [00] 3 5" xfId="603" xr:uid="{00000000-0005-0000-0000-000025010000}"/>
    <cellStyle name="Comma [00] 4" xfId="604" xr:uid="{00000000-0005-0000-0000-000026010000}"/>
    <cellStyle name="Comma [00] 4 2" xfId="605" xr:uid="{00000000-0005-0000-0000-000027010000}"/>
    <cellStyle name="Comma [00] 4 2 2" xfId="606" xr:uid="{00000000-0005-0000-0000-000028010000}"/>
    <cellStyle name="Comma [00] 4 3" xfId="607" xr:uid="{00000000-0005-0000-0000-000029010000}"/>
    <cellStyle name="Comma [00] 4 3 2" xfId="608" xr:uid="{00000000-0005-0000-0000-00002A010000}"/>
    <cellStyle name="Comma [00] 4 4" xfId="609" xr:uid="{00000000-0005-0000-0000-00002B010000}"/>
    <cellStyle name="Comma [00] 4 4 2" xfId="610" xr:uid="{00000000-0005-0000-0000-00002C010000}"/>
    <cellStyle name="Comma [00] 4 5" xfId="611" xr:uid="{00000000-0005-0000-0000-00002D010000}"/>
    <cellStyle name="Comma [00] 5" xfId="612" xr:uid="{00000000-0005-0000-0000-00002E010000}"/>
    <cellStyle name="Comma [00] 5 2" xfId="613" xr:uid="{00000000-0005-0000-0000-00002F010000}"/>
    <cellStyle name="Comma [00] 5 2 2" xfId="614" xr:uid="{00000000-0005-0000-0000-000030010000}"/>
    <cellStyle name="Comma [00] 5 3" xfId="615" xr:uid="{00000000-0005-0000-0000-000031010000}"/>
    <cellStyle name="Comma [00] 5 3 2" xfId="616" xr:uid="{00000000-0005-0000-0000-000032010000}"/>
    <cellStyle name="Comma [00] 5 4" xfId="617" xr:uid="{00000000-0005-0000-0000-000033010000}"/>
    <cellStyle name="Comma [00] 5 4 2" xfId="618" xr:uid="{00000000-0005-0000-0000-000034010000}"/>
    <cellStyle name="Comma [00] 5 5" xfId="619" xr:uid="{00000000-0005-0000-0000-000035010000}"/>
    <cellStyle name="Comma [00] 6" xfId="620" xr:uid="{00000000-0005-0000-0000-000036010000}"/>
    <cellStyle name="Comma [00] 6 2" xfId="621" xr:uid="{00000000-0005-0000-0000-000037010000}"/>
    <cellStyle name="Comma [00] 7" xfId="622" xr:uid="{00000000-0005-0000-0000-000038010000}"/>
    <cellStyle name="Comma [00] 7 2" xfId="623" xr:uid="{00000000-0005-0000-0000-000039010000}"/>
    <cellStyle name="Comma [00] 8" xfId="624" xr:uid="{00000000-0005-0000-0000-00003A010000}"/>
    <cellStyle name="Comma [00] 8 2" xfId="625" xr:uid="{00000000-0005-0000-0000-00003B010000}"/>
    <cellStyle name="Comma [00] 9" xfId="626" xr:uid="{00000000-0005-0000-0000-00003C010000}"/>
    <cellStyle name="Comma0" xfId="627" xr:uid="{00000000-0005-0000-0000-00003D010000}"/>
    <cellStyle name="Comma0 2" xfId="628" xr:uid="{00000000-0005-0000-0000-00003E010000}"/>
    <cellStyle name="Comma0 2 2" xfId="629" xr:uid="{00000000-0005-0000-0000-00003F010000}"/>
    <cellStyle name="Comma0 2 2 2" xfId="630" xr:uid="{00000000-0005-0000-0000-000040010000}"/>
    <cellStyle name="Comma0 2 3" xfId="631" xr:uid="{00000000-0005-0000-0000-000041010000}"/>
    <cellStyle name="Comma0 2 3 2" xfId="632" xr:uid="{00000000-0005-0000-0000-000042010000}"/>
    <cellStyle name="Comma0 2 4" xfId="633" xr:uid="{00000000-0005-0000-0000-000043010000}"/>
    <cellStyle name="Comma0 2 4 2" xfId="634" xr:uid="{00000000-0005-0000-0000-000044010000}"/>
    <cellStyle name="Comma0 2 5" xfId="635" xr:uid="{00000000-0005-0000-0000-000045010000}"/>
    <cellStyle name="Comma0 3" xfId="636" xr:uid="{00000000-0005-0000-0000-000046010000}"/>
    <cellStyle name="Comma0 3 2" xfId="637" xr:uid="{00000000-0005-0000-0000-000047010000}"/>
    <cellStyle name="Comma0 3 2 2" xfId="638" xr:uid="{00000000-0005-0000-0000-000048010000}"/>
    <cellStyle name="Comma0 3 3" xfId="639" xr:uid="{00000000-0005-0000-0000-000049010000}"/>
    <cellStyle name="Comma0 3 3 2" xfId="640" xr:uid="{00000000-0005-0000-0000-00004A010000}"/>
    <cellStyle name="Comma0 3 4" xfId="641" xr:uid="{00000000-0005-0000-0000-00004B010000}"/>
    <cellStyle name="Comma0 3 4 2" xfId="642" xr:uid="{00000000-0005-0000-0000-00004C010000}"/>
    <cellStyle name="Comma0 3 5" xfId="643" xr:uid="{00000000-0005-0000-0000-00004D010000}"/>
    <cellStyle name="Comma0 4" xfId="644" xr:uid="{00000000-0005-0000-0000-00004E010000}"/>
    <cellStyle name="Comma0 4 2" xfId="645" xr:uid="{00000000-0005-0000-0000-00004F010000}"/>
    <cellStyle name="Comma0 4 2 2" xfId="646" xr:uid="{00000000-0005-0000-0000-000050010000}"/>
    <cellStyle name="Comma0 4 3" xfId="647" xr:uid="{00000000-0005-0000-0000-000051010000}"/>
    <cellStyle name="Comma0 4 3 2" xfId="648" xr:uid="{00000000-0005-0000-0000-000052010000}"/>
    <cellStyle name="Comma0 4 4" xfId="649" xr:uid="{00000000-0005-0000-0000-000053010000}"/>
    <cellStyle name="Comma0 4 4 2" xfId="650" xr:uid="{00000000-0005-0000-0000-000054010000}"/>
    <cellStyle name="Comma0 4 5" xfId="651" xr:uid="{00000000-0005-0000-0000-000055010000}"/>
    <cellStyle name="Comma0 5" xfId="652" xr:uid="{00000000-0005-0000-0000-000056010000}"/>
    <cellStyle name="Comma0 5 2" xfId="653" xr:uid="{00000000-0005-0000-0000-000057010000}"/>
    <cellStyle name="Comma0 5 2 2" xfId="654" xr:uid="{00000000-0005-0000-0000-000058010000}"/>
    <cellStyle name="Comma0 5 3" xfId="655" xr:uid="{00000000-0005-0000-0000-000059010000}"/>
    <cellStyle name="Comma0 5 3 2" xfId="656" xr:uid="{00000000-0005-0000-0000-00005A010000}"/>
    <cellStyle name="Comma0 5 4" xfId="657" xr:uid="{00000000-0005-0000-0000-00005B010000}"/>
    <cellStyle name="Comma0 5 4 2" xfId="658" xr:uid="{00000000-0005-0000-0000-00005C010000}"/>
    <cellStyle name="Comma0 5 5" xfId="659" xr:uid="{00000000-0005-0000-0000-00005D010000}"/>
    <cellStyle name="Comma0 6" xfId="660" xr:uid="{00000000-0005-0000-0000-00005E010000}"/>
    <cellStyle name="Comma0 6 2" xfId="661" xr:uid="{00000000-0005-0000-0000-00005F010000}"/>
    <cellStyle name="Comma0 7" xfId="662" xr:uid="{00000000-0005-0000-0000-000060010000}"/>
    <cellStyle name="Comma0 7 2" xfId="663" xr:uid="{00000000-0005-0000-0000-000061010000}"/>
    <cellStyle name="Comma0 8" xfId="664" xr:uid="{00000000-0005-0000-0000-000062010000}"/>
    <cellStyle name="Comma0 8 2" xfId="665" xr:uid="{00000000-0005-0000-0000-000063010000}"/>
    <cellStyle name="Comma0 9" xfId="666" xr:uid="{00000000-0005-0000-0000-000064010000}"/>
    <cellStyle name="Currency [00]" xfId="667" xr:uid="{00000000-0005-0000-0000-000065010000}"/>
    <cellStyle name="Currency [00] 2" xfId="668" xr:uid="{00000000-0005-0000-0000-000066010000}"/>
    <cellStyle name="Currency [00] 2 2" xfId="669" xr:uid="{00000000-0005-0000-0000-000067010000}"/>
    <cellStyle name="Currency [00] 2 2 2" xfId="670" xr:uid="{00000000-0005-0000-0000-000068010000}"/>
    <cellStyle name="Currency [00] 2 3" xfId="671" xr:uid="{00000000-0005-0000-0000-000069010000}"/>
    <cellStyle name="Currency [00] 2 3 2" xfId="672" xr:uid="{00000000-0005-0000-0000-00006A010000}"/>
    <cellStyle name="Currency [00] 2 4" xfId="673" xr:uid="{00000000-0005-0000-0000-00006B010000}"/>
    <cellStyle name="Currency [00] 2 4 2" xfId="674" xr:uid="{00000000-0005-0000-0000-00006C010000}"/>
    <cellStyle name="Currency [00] 2 5" xfId="675" xr:uid="{00000000-0005-0000-0000-00006D010000}"/>
    <cellStyle name="Currency [00] 3" xfId="676" xr:uid="{00000000-0005-0000-0000-00006E010000}"/>
    <cellStyle name="Currency [00] 3 2" xfId="677" xr:uid="{00000000-0005-0000-0000-00006F010000}"/>
    <cellStyle name="Currency [00] 3 2 2" xfId="678" xr:uid="{00000000-0005-0000-0000-000070010000}"/>
    <cellStyle name="Currency [00] 3 3" xfId="679" xr:uid="{00000000-0005-0000-0000-000071010000}"/>
    <cellStyle name="Currency [00] 3 3 2" xfId="680" xr:uid="{00000000-0005-0000-0000-000072010000}"/>
    <cellStyle name="Currency [00] 3 4" xfId="681" xr:uid="{00000000-0005-0000-0000-000073010000}"/>
    <cellStyle name="Currency [00] 3 4 2" xfId="682" xr:uid="{00000000-0005-0000-0000-000074010000}"/>
    <cellStyle name="Currency [00] 3 5" xfId="683" xr:uid="{00000000-0005-0000-0000-000075010000}"/>
    <cellStyle name="Currency [00] 4" xfId="684" xr:uid="{00000000-0005-0000-0000-000076010000}"/>
    <cellStyle name="Currency [00] 4 2" xfId="685" xr:uid="{00000000-0005-0000-0000-000077010000}"/>
    <cellStyle name="Currency [00] 4 2 2" xfId="686" xr:uid="{00000000-0005-0000-0000-000078010000}"/>
    <cellStyle name="Currency [00] 4 3" xfId="687" xr:uid="{00000000-0005-0000-0000-000079010000}"/>
    <cellStyle name="Currency [00] 4 3 2" xfId="688" xr:uid="{00000000-0005-0000-0000-00007A010000}"/>
    <cellStyle name="Currency [00] 4 4" xfId="689" xr:uid="{00000000-0005-0000-0000-00007B010000}"/>
    <cellStyle name="Currency [00] 4 4 2" xfId="690" xr:uid="{00000000-0005-0000-0000-00007C010000}"/>
    <cellStyle name="Currency [00] 4 5" xfId="691" xr:uid="{00000000-0005-0000-0000-00007D010000}"/>
    <cellStyle name="Currency [00] 5" xfId="692" xr:uid="{00000000-0005-0000-0000-00007E010000}"/>
    <cellStyle name="Currency [00] 5 2" xfId="693" xr:uid="{00000000-0005-0000-0000-00007F010000}"/>
    <cellStyle name="Currency [00] 5 2 2" xfId="694" xr:uid="{00000000-0005-0000-0000-000080010000}"/>
    <cellStyle name="Currency [00] 5 3" xfId="695" xr:uid="{00000000-0005-0000-0000-000081010000}"/>
    <cellStyle name="Currency [00] 5 3 2" xfId="696" xr:uid="{00000000-0005-0000-0000-000082010000}"/>
    <cellStyle name="Currency [00] 5 4" xfId="697" xr:uid="{00000000-0005-0000-0000-000083010000}"/>
    <cellStyle name="Currency [00] 5 4 2" xfId="698" xr:uid="{00000000-0005-0000-0000-000084010000}"/>
    <cellStyle name="Currency [00] 5 5" xfId="699" xr:uid="{00000000-0005-0000-0000-000085010000}"/>
    <cellStyle name="Currency [00] 6" xfId="700" xr:uid="{00000000-0005-0000-0000-000086010000}"/>
    <cellStyle name="Currency [00] 6 2" xfId="701" xr:uid="{00000000-0005-0000-0000-000087010000}"/>
    <cellStyle name="Currency [00] 7" xfId="702" xr:uid="{00000000-0005-0000-0000-000088010000}"/>
    <cellStyle name="Currency [00] 7 2" xfId="703" xr:uid="{00000000-0005-0000-0000-000089010000}"/>
    <cellStyle name="Currency [00] 8" xfId="704" xr:uid="{00000000-0005-0000-0000-00008A010000}"/>
    <cellStyle name="Currency [00] 8 2" xfId="705" xr:uid="{00000000-0005-0000-0000-00008B010000}"/>
    <cellStyle name="Currency [00] 9" xfId="706" xr:uid="{00000000-0005-0000-0000-00008C010000}"/>
    <cellStyle name="Currency 2" xfId="707" xr:uid="{00000000-0005-0000-0000-00008D010000}"/>
    <cellStyle name="Currency 2 2" xfId="708" xr:uid="{00000000-0005-0000-0000-00008E010000}"/>
    <cellStyle name="Currency 2 2 2" xfId="709" xr:uid="{00000000-0005-0000-0000-00008F010000}"/>
    <cellStyle name="Currency 2 3" xfId="710" xr:uid="{00000000-0005-0000-0000-000090010000}"/>
    <cellStyle name="Currency 2 3 2" xfId="711" xr:uid="{00000000-0005-0000-0000-000091010000}"/>
    <cellStyle name="Currency 2 3 2 2" xfId="712" xr:uid="{00000000-0005-0000-0000-000092010000}"/>
    <cellStyle name="Currency 2 3 3" xfId="713" xr:uid="{00000000-0005-0000-0000-000093010000}"/>
    <cellStyle name="Currency 2 4" xfId="714" xr:uid="{00000000-0005-0000-0000-000094010000}"/>
    <cellStyle name="Currency0" xfId="715" xr:uid="{00000000-0005-0000-0000-000095010000}"/>
    <cellStyle name="Currency0 2" xfId="716" xr:uid="{00000000-0005-0000-0000-000096010000}"/>
    <cellStyle name="Currency0 2 2" xfId="717" xr:uid="{00000000-0005-0000-0000-000097010000}"/>
    <cellStyle name="Currency0 2 2 2" xfId="718" xr:uid="{00000000-0005-0000-0000-000098010000}"/>
    <cellStyle name="Currency0 2 3" xfId="719" xr:uid="{00000000-0005-0000-0000-000099010000}"/>
    <cellStyle name="Currency0 2 3 2" xfId="720" xr:uid="{00000000-0005-0000-0000-00009A010000}"/>
    <cellStyle name="Currency0 2 4" xfId="721" xr:uid="{00000000-0005-0000-0000-00009B010000}"/>
    <cellStyle name="Currency0 2 4 2" xfId="722" xr:uid="{00000000-0005-0000-0000-00009C010000}"/>
    <cellStyle name="Currency0 2 5" xfId="723" xr:uid="{00000000-0005-0000-0000-00009D010000}"/>
    <cellStyle name="Currency0 3" xfId="724" xr:uid="{00000000-0005-0000-0000-00009E010000}"/>
    <cellStyle name="Currency0 3 2" xfId="725" xr:uid="{00000000-0005-0000-0000-00009F010000}"/>
    <cellStyle name="Currency0 3 2 2" xfId="726" xr:uid="{00000000-0005-0000-0000-0000A0010000}"/>
    <cellStyle name="Currency0 3 3" xfId="727" xr:uid="{00000000-0005-0000-0000-0000A1010000}"/>
    <cellStyle name="Currency0 3 3 2" xfId="728" xr:uid="{00000000-0005-0000-0000-0000A2010000}"/>
    <cellStyle name="Currency0 3 4" xfId="729" xr:uid="{00000000-0005-0000-0000-0000A3010000}"/>
    <cellStyle name="Currency0 3 4 2" xfId="730" xr:uid="{00000000-0005-0000-0000-0000A4010000}"/>
    <cellStyle name="Currency0 3 5" xfId="731" xr:uid="{00000000-0005-0000-0000-0000A5010000}"/>
    <cellStyle name="Currency0 4" xfId="732" xr:uid="{00000000-0005-0000-0000-0000A6010000}"/>
    <cellStyle name="Currency0 4 2" xfId="733" xr:uid="{00000000-0005-0000-0000-0000A7010000}"/>
    <cellStyle name="Currency0 4 2 2" xfId="734" xr:uid="{00000000-0005-0000-0000-0000A8010000}"/>
    <cellStyle name="Currency0 4 3" xfId="735" xr:uid="{00000000-0005-0000-0000-0000A9010000}"/>
    <cellStyle name="Currency0 4 3 2" xfId="736" xr:uid="{00000000-0005-0000-0000-0000AA010000}"/>
    <cellStyle name="Currency0 4 4" xfId="737" xr:uid="{00000000-0005-0000-0000-0000AB010000}"/>
    <cellStyle name="Currency0 4 4 2" xfId="738" xr:uid="{00000000-0005-0000-0000-0000AC010000}"/>
    <cellStyle name="Currency0 4 5" xfId="739" xr:uid="{00000000-0005-0000-0000-0000AD010000}"/>
    <cellStyle name="Currency0 5" xfId="740" xr:uid="{00000000-0005-0000-0000-0000AE010000}"/>
    <cellStyle name="Currency0 5 2" xfId="741" xr:uid="{00000000-0005-0000-0000-0000AF010000}"/>
    <cellStyle name="Currency0 5 2 2" xfId="742" xr:uid="{00000000-0005-0000-0000-0000B0010000}"/>
    <cellStyle name="Currency0 5 3" xfId="743" xr:uid="{00000000-0005-0000-0000-0000B1010000}"/>
    <cellStyle name="Currency0 5 3 2" xfId="744" xr:uid="{00000000-0005-0000-0000-0000B2010000}"/>
    <cellStyle name="Currency0 5 4" xfId="745" xr:uid="{00000000-0005-0000-0000-0000B3010000}"/>
    <cellStyle name="Currency0 5 4 2" xfId="746" xr:uid="{00000000-0005-0000-0000-0000B4010000}"/>
    <cellStyle name="Currency0 5 5" xfId="747" xr:uid="{00000000-0005-0000-0000-0000B5010000}"/>
    <cellStyle name="Currency0 6" xfId="748" xr:uid="{00000000-0005-0000-0000-0000B6010000}"/>
    <cellStyle name="Currency0 6 2" xfId="749" xr:uid="{00000000-0005-0000-0000-0000B7010000}"/>
    <cellStyle name="Currency0 7" xfId="750" xr:uid="{00000000-0005-0000-0000-0000B8010000}"/>
    <cellStyle name="Currency0 7 2" xfId="751" xr:uid="{00000000-0005-0000-0000-0000B9010000}"/>
    <cellStyle name="Currency0 8" xfId="752" xr:uid="{00000000-0005-0000-0000-0000BA010000}"/>
    <cellStyle name="Currency0 8 2" xfId="753" xr:uid="{00000000-0005-0000-0000-0000BB010000}"/>
    <cellStyle name="Currency0 9" xfId="754" xr:uid="{00000000-0005-0000-0000-0000BC010000}"/>
    <cellStyle name="Date" xfId="755" xr:uid="{00000000-0005-0000-0000-0000BD010000}"/>
    <cellStyle name="Date 2" xfId="756" xr:uid="{00000000-0005-0000-0000-0000BE010000}"/>
    <cellStyle name="Date 2 2" xfId="757" xr:uid="{00000000-0005-0000-0000-0000BF010000}"/>
    <cellStyle name="Date 2 2 2" xfId="758" xr:uid="{00000000-0005-0000-0000-0000C0010000}"/>
    <cellStyle name="Date 2 3" xfId="759" xr:uid="{00000000-0005-0000-0000-0000C1010000}"/>
    <cellStyle name="Date 2 3 2" xfId="760" xr:uid="{00000000-0005-0000-0000-0000C2010000}"/>
    <cellStyle name="Date 2 4" xfId="761" xr:uid="{00000000-0005-0000-0000-0000C3010000}"/>
    <cellStyle name="Date 2 4 2" xfId="762" xr:uid="{00000000-0005-0000-0000-0000C4010000}"/>
    <cellStyle name="Date 2 5" xfId="763" xr:uid="{00000000-0005-0000-0000-0000C5010000}"/>
    <cellStyle name="Date 3" xfId="764" xr:uid="{00000000-0005-0000-0000-0000C6010000}"/>
    <cellStyle name="Date 3 2" xfId="765" xr:uid="{00000000-0005-0000-0000-0000C7010000}"/>
    <cellStyle name="Date 3 2 2" xfId="766" xr:uid="{00000000-0005-0000-0000-0000C8010000}"/>
    <cellStyle name="Date 3 3" xfId="767" xr:uid="{00000000-0005-0000-0000-0000C9010000}"/>
    <cellStyle name="Date 3 3 2" xfId="768" xr:uid="{00000000-0005-0000-0000-0000CA010000}"/>
    <cellStyle name="Date 3 4" xfId="769" xr:uid="{00000000-0005-0000-0000-0000CB010000}"/>
    <cellStyle name="Date 3 4 2" xfId="770" xr:uid="{00000000-0005-0000-0000-0000CC010000}"/>
    <cellStyle name="Date 3 5" xfId="771" xr:uid="{00000000-0005-0000-0000-0000CD010000}"/>
    <cellStyle name="Date 4" xfId="772" xr:uid="{00000000-0005-0000-0000-0000CE010000}"/>
    <cellStyle name="Date 4 2" xfId="773" xr:uid="{00000000-0005-0000-0000-0000CF010000}"/>
    <cellStyle name="Date 4 2 2" xfId="774" xr:uid="{00000000-0005-0000-0000-0000D0010000}"/>
    <cellStyle name="Date 4 3" xfId="775" xr:uid="{00000000-0005-0000-0000-0000D1010000}"/>
    <cellStyle name="Date 4 3 2" xfId="776" xr:uid="{00000000-0005-0000-0000-0000D2010000}"/>
    <cellStyle name="Date 4 4" xfId="777" xr:uid="{00000000-0005-0000-0000-0000D3010000}"/>
    <cellStyle name="Date 4 4 2" xfId="778" xr:uid="{00000000-0005-0000-0000-0000D4010000}"/>
    <cellStyle name="Date 4 5" xfId="779" xr:uid="{00000000-0005-0000-0000-0000D5010000}"/>
    <cellStyle name="Date 5" xfId="780" xr:uid="{00000000-0005-0000-0000-0000D6010000}"/>
    <cellStyle name="Date 5 2" xfId="781" xr:uid="{00000000-0005-0000-0000-0000D7010000}"/>
    <cellStyle name="Date 5 2 2" xfId="782" xr:uid="{00000000-0005-0000-0000-0000D8010000}"/>
    <cellStyle name="Date 5 3" xfId="783" xr:uid="{00000000-0005-0000-0000-0000D9010000}"/>
    <cellStyle name="Date 5 3 2" xfId="784" xr:uid="{00000000-0005-0000-0000-0000DA010000}"/>
    <cellStyle name="Date 5 4" xfId="785" xr:uid="{00000000-0005-0000-0000-0000DB010000}"/>
    <cellStyle name="Date 5 4 2" xfId="786" xr:uid="{00000000-0005-0000-0000-0000DC010000}"/>
    <cellStyle name="Date 5 5" xfId="787" xr:uid="{00000000-0005-0000-0000-0000DD010000}"/>
    <cellStyle name="Date 6" xfId="788" xr:uid="{00000000-0005-0000-0000-0000DE010000}"/>
    <cellStyle name="Date 6 2" xfId="789" xr:uid="{00000000-0005-0000-0000-0000DF010000}"/>
    <cellStyle name="Date 7" xfId="790" xr:uid="{00000000-0005-0000-0000-0000E0010000}"/>
    <cellStyle name="Date 7 2" xfId="791" xr:uid="{00000000-0005-0000-0000-0000E1010000}"/>
    <cellStyle name="Date 8" xfId="792" xr:uid="{00000000-0005-0000-0000-0000E2010000}"/>
    <cellStyle name="Date 8 2" xfId="793" xr:uid="{00000000-0005-0000-0000-0000E3010000}"/>
    <cellStyle name="Date 9" xfId="794" xr:uid="{00000000-0005-0000-0000-0000E4010000}"/>
    <cellStyle name="Date Short" xfId="795" xr:uid="{00000000-0005-0000-0000-0000E5010000}"/>
    <cellStyle name="date_style" xfId="1577" xr:uid="{00000000-0005-0000-0000-0000E6010000}"/>
    <cellStyle name="Encabezado 4" xfId="796" xr:uid="{00000000-0005-0000-0000-0000E7010000}"/>
    <cellStyle name="Énfasis1" xfId="797" xr:uid="{00000000-0005-0000-0000-0000E8010000}"/>
    <cellStyle name="Énfasis2" xfId="798" xr:uid="{00000000-0005-0000-0000-0000E9010000}"/>
    <cellStyle name="Énfasis3" xfId="799" xr:uid="{00000000-0005-0000-0000-0000EA010000}"/>
    <cellStyle name="Énfasis4" xfId="800" xr:uid="{00000000-0005-0000-0000-0000EB010000}"/>
    <cellStyle name="Énfasis5" xfId="801" xr:uid="{00000000-0005-0000-0000-0000EC010000}"/>
    <cellStyle name="Énfasis6" xfId="802" xr:uid="{00000000-0005-0000-0000-0000ED010000}"/>
    <cellStyle name="Enter Currency (0)" xfId="803" xr:uid="{00000000-0005-0000-0000-0000EE010000}"/>
    <cellStyle name="Enter Currency (0) 2" xfId="804" xr:uid="{00000000-0005-0000-0000-0000EF010000}"/>
    <cellStyle name="Enter Currency (0) 2 2" xfId="805" xr:uid="{00000000-0005-0000-0000-0000F0010000}"/>
    <cellStyle name="Enter Currency (0) 2 3" xfId="806" xr:uid="{00000000-0005-0000-0000-0000F1010000}"/>
    <cellStyle name="Enter Currency (0) 2 4" xfId="807" xr:uid="{00000000-0005-0000-0000-0000F2010000}"/>
    <cellStyle name="Enter Currency (0) 3" xfId="808" xr:uid="{00000000-0005-0000-0000-0000F3010000}"/>
    <cellStyle name="Enter Currency (0) 3 2" xfId="809" xr:uid="{00000000-0005-0000-0000-0000F4010000}"/>
    <cellStyle name="Enter Currency (0) 3 3" xfId="810" xr:uid="{00000000-0005-0000-0000-0000F5010000}"/>
    <cellStyle name="Enter Currency (0) 3 4" xfId="811" xr:uid="{00000000-0005-0000-0000-0000F6010000}"/>
    <cellStyle name="Enter Currency (0) 4" xfId="812" xr:uid="{00000000-0005-0000-0000-0000F7010000}"/>
    <cellStyle name="Enter Currency (0) 4 2" xfId="813" xr:uid="{00000000-0005-0000-0000-0000F8010000}"/>
    <cellStyle name="Enter Currency (0) 4 3" xfId="814" xr:uid="{00000000-0005-0000-0000-0000F9010000}"/>
    <cellStyle name="Enter Currency (0) 4 4" xfId="815" xr:uid="{00000000-0005-0000-0000-0000FA010000}"/>
    <cellStyle name="Enter Currency (0) 5" xfId="816" xr:uid="{00000000-0005-0000-0000-0000FB010000}"/>
    <cellStyle name="Enter Currency (0) 5 2" xfId="817" xr:uid="{00000000-0005-0000-0000-0000FC010000}"/>
    <cellStyle name="Enter Currency (0) 5 3" xfId="818" xr:uid="{00000000-0005-0000-0000-0000FD010000}"/>
    <cellStyle name="Enter Currency (0) 5 4" xfId="819" xr:uid="{00000000-0005-0000-0000-0000FE010000}"/>
    <cellStyle name="Enter Currency (0) 6" xfId="820" xr:uid="{00000000-0005-0000-0000-0000FF010000}"/>
    <cellStyle name="Enter Currency (0) 7" xfId="821" xr:uid="{00000000-0005-0000-0000-000000020000}"/>
    <cellStyle name="Enter Currency (0) 8" xfId="822" xr:uid="{00000000-0005-0000-0000-000001020000}"/>
    <cellStyle name="Enter Currency (2)" xfId="823" xr:uid="{00000000-0005-0000-0000-000002020000}"/>
    <cellStyle name="Enter Currency (2) 2" xfId="824" xr:uid="{00000000-0005-0000-0000-000003020000}"/>
    <cellStyle name="Enter Currency (2) 2 2" xfId="825" xr:uid="{00000000-0005-0000-0000-000004020000}"/>
    <cellStyle name="Enter Currency (2) 2 3" xfId="826" xr:uid="{00000000-0005-0000-0000-000005020000}"/>
    <cellStyle name="Enter Currency (2) 2 4" xfId="827" xr:uid="{00000000-0005-0000-0000-000006020000}"/>
    <cellStyle name="Enter Currency (2) 3" xfId="828" xr:uid="{00000000-0005-0000-0000-000007020000}"/>
    <cellStyle name="Enter Currency (2) 3 2" xfId="829" xr:uid="{00000000-0005-0000-0000-000008020000}"/>
    <cellStyle name="Enter Currency (2) 3 3" xfId="830" xr:uid="{00000000-0005-0000-0000-000009020000}"/>
    <cellStyle name="Enter Currency (2) 3 4" xfId="831" xr:uid="{00000000-0005-0000-0000-00000A020000}"/>
    <cellStyle name="Enter Currency (2) 4" xfId="832" xr:uid="{00000000-0005-0000-0000-00000B020000}"/>
    <cellStyle name="Enter Currency (2) 4 2" xfId="833" xr:uid="{00000000-0005-0000-0000-00000C020000}"/>
    <cellStyle name="Enter Currency (2) 4 3" xfId="834" xr:uid="{00000000-0005-0000-0000-00000D020000}"/>
    <cellStyle name="Enter Currency (2) 4 4" xfId="835" xr:uid="{00000000-0005-0000-0000-00000E020000}"/>
    <cellStyle name="Enter Currency (2) 5" xfId="836" xr:uid="{00000000-0005-0000-0000-00000F020000}"/>
    <cellStyle name="Enter Currency (2) 5 2" xfId="837" xr:uid="{00000000-0005-0000-0000-000010020000}"/>
    <cellStyle name="Enter Currency (2) 5 3" xfId="838" xr:uid="{00000000-0005-0000-0000-000011020000}"/>
    <cellStyle name="Enter Currency (2) 5 4" xfId="839" xr:uid="{00000000-0005-0000-0000-000012020000}"/>
    <cellStyle name="Enter Currency (2) 6" xfId="840" xr:uid="{00000000-0005-0000-0000-000013020000}"/>
    <cellStyle name="Enter Currency (2) 7" xfId="841" xr:uid="{00000000-0005-0000-0000-000014020000}"/>
    <cellStyle name="Enter Currency (2) 8" xfId="842" xr:uid="{00000000-0005-0000-0000-000015020000}"/>
    <cellStyle name="Enter Units (0)" xfId="843" xr:uid="{00000000-0005-0000-0000-000016020000}"/>
    <cellStyle name="Enter Units (0) 2" xfId="844" xr:uid="{00000000-0005-0000-0000-000017020000}"/>
    <cellStyle name="Enter Units (0) 2 2" xfId="845" xr:uid="{00000000-0005-0000-0000-000018020000}"/>
    <cellStyle name="Enter Units (0) 2 3" xfId="846" xr:uid="{00000000-0005-0000-0000-000019020000}"/>
    <cellStyle name="Enter Units (0) 2 4" xfId="847" xr:uid="{00000000-0005-0000-0000-00001A020000}"/>
    <cellStyle name="Enter Units (0) 3" xfId="848" xr:uid="{00000000-0005-0000-0000-00001B020000}"/>
    <cellStyle name="Enter Units (0) 3 2" xfId="849" xr:uid="{00000000-0005-0000-0000-00001C020000}"/>
    <cellStyle name="Enter Units (0) 3 3" xfId="850" xr:uid="{00000000-0005-0000-0000-00001D020000}"/>
    <cellStyle name="Enter Units (0) 3 4" xfId="851" xr:uid="{00000000-0005-0000-0000-00001E020000}"/>
    <cellStyle name="Enter Units (0) 4" xfId="852" xr:uid="{00000000-0005-0000-0000-00001F020000}"/>
    <cellStyle name="Enter Units (0) 4 2" xfId="853" xr:uid="{00000000-0005-0000-0000-000020020000}"/>
    <cellStyle name="Enter Units (0) 4 3" xfId="854" xr:uid="{00000000-0005-0000-0000-000021020000}"/>
    <cellStyle name="Enter Units (0) 4 4" xfId="855" xr:uid="{00000000-0005-0000-0000-000022020000}"/>
    <cellStyle name="Enter Units (0) 5" xfId="856" xr:uid="{00000000-0005-0000-0000-000023020000}"/>
    <cellStyle name="Enter Units (0) 5 2" xfId="857" xr:uid="{00000000-0005-0000-0000-000024020000}"/>
    <cellStyle name="Enter Units (0) 5 3" xfId="858" xr:uid="{00000000-0005-0000-0000-000025020000}"/>
    <cellStyle name="Enter Units (0) 5 4" xfId="859" xr:uid="{00000000-0005-0000-0000-000026020000}"/>
    <cellStyle name="Enter Units (0) 6" xfId="860" xr:uid="{00000000-0005-0000-0000-000027020000}"/>
    <cellStyle name="Enter Units (0) 7" xfId="861" xr:uid="{00000000-0005-0000-0000-000028020000}"/>
    <cellStyle name="Enter Units (0) 8" xfId="862" xr:uid="{00000000-0005-0000-0000-000029020000}"/>
    <cellStyle name="Enter Units (1)" xfId="863" xr:uid="{00000000-0005-0000-0000-00002A020000}"/>
    <cellStyle name="Enter Units (1) 2" xfId="864" xr:uid="{00000000-0005-0000-0000-00002B020000}"/>
    <cellStyle name="Enter Units (1) 2 2" xfId="865" xr:uid="{00000000-0005-0000-0000-00002C020000}"/>
    <cellStyle name="Enter Units (1) 2 3" xfId="866" xr:uid="{00000000-0005-0000-0000-00002D020000}"/>
    <cellStyle name="Enter Units (1) 2 4" xfId="867" xr:uid="{00000000-0005-0000-0000-00002E020000}"/>
    <cellStyle name="Enter Units (1) 3" xfId="868" xr:uid="{00000000-0005-0000-0000-00002F020000}"/>
    <cellStyle name="Enter Units (1) 3 2" xfId="869" xr:uid="{00000000-0005-0000-0000-000030020000}"/>
    <cellStyle name="Enter Units (1) 3 3" xfId="870" xr:uid="{00000000-0005-0000-0000-000031020000}"/>
    <cellStyle name="Enter Units (1) 3 4" xfId="871" xr:uid="{00000000-0005-0000-0000-000032020000}"/>
    <cellStyle name="Enter Units (1) 4" xfId="872" xr:uid="{00000000-0005-0000-0000-000033020000}"/>
    <cellStyle name="Enter Units (1) 4 2" xfId="873" xr:uid="{00000000-0005-0000-0000-000034020000}"/>
    <cellStyle name="Enter Units (1) 4 3" xfId="874" xr:uid="{00000000-0005-0000-0000-000035020000}"/>
    <cellStyle name="Enter Units (1) 4 4" xfId="875" xr:uid="{00000000-0005-0000-0000-000036020000}"/>
    <cellStyle name="Enter Units (1) 5" xfId="876" xr:uid="{00000000-0005-0000-0000-000037020000}"/>
    <cellStyle name="Enter Units (1) 5 2" xfId="877" xr:uid="{00000000-0005-0000-0000-000038020000}"/>
    <cellStyle name="Enter Units (1) 5 3" xfId="878" xr:uid="{00000000-0005-0000-0000-000039020000}"/>
    <cellStyle name="Enter Units (1) 5 4" xfId="879" xr:uid="{00000000-0005-0000-0000-00003A020000}"/>
    <cellStyle name="Enter Units (1) 6" xfId="880" xr:uid="{00000000-0005-0000-0000-00003B020000}"/>
    <cellStyle name="Enter Units (1) 7" xfId="881" xr:uid="{00000000-0005-0000-0000-00003C020000}"/>
    <cellStyle name="Enter Units (1) 8" xfId="882" xr:uid="{00000000-0005-0000-0000-00003D020000}"/>
    <cellStyle name="Enter Units (2)" xfId="883" xr:uid="{00000000-0005-0000-0000-00003E020000}"/>
    <cellStyle name="Enter Units (2) 2" xfId="884" xr:uid="{00000000-0005-0000-0000-00003F020000}"/>
    <cellStyle name="Enter Units (2) 2 2" xfId="885" xr:uid="{00000000-0005-0000-0000-000040020000}"/>
    <cellStyle name="Enter Units (2) 2 3" xfId="886" xr:uid="{00000000-0005-0000-0000-000041020000}"/>
    <cellStyle name="Enter Units (2) 2 4" xfId="887" xr:uid="{00000000-0005-0000-0000-000042020000}"/>
    <cellStyle name="Enter Units (2) 3" xfId="888" xr:uid="{00000000-0005-0000-0000-000043020000}"/>
    <cellStyle name="Enter Units (2) 3 2" xfId="889" xr:uid="{00000000-0005-0000-0000-000044020000}"/>
    <cellStyle name="Enter Units (2) 3 3" xfId="890" xr:uid="{00000000-0005-0000-0000-000045020000}"/>
    <cellStyle name="Enter Units (2) 3 4" xfId="891" xr:uid="{00000000-0005-0000-0000-000046020000}"/>
    <cellStyle name="Enter Units (2) 4" xfId="892" xr:uid="{00000000-0005-0000-0000-000047020000}"/>
    <cellStyle name="Enter Units (2) 4 2" xfId="893" xr:uid="{00000000-0005-0000-0000-000048020000}"/>
    <cellStyle name="Enter Units (2) 4 3" xfId="894" xr:uid="{00000000-0005-0000-0000-000049020000}"/>
    <cellStyle name="Enter Units (2) 4 4" xfId="895" xr:uid="{00000000-0005-0000-0000-00004A020000}"/>
    <cellStyle name="Enter Units (2) 5" xfId="896" xr:uid="{00000000-0005-0000-0000-00004B020000}"/>
    <cellStyle name="Enter Units (2) 5 2" xfId="897" xr:uid="{00000000-0005-0000-0000-00004C020000}"/>
    <cellStyle name="Enter Units (2) 5 3" xfId="898" xr:uid="{00000000-0005-0000-0000-00004D020000}"/>
    <cellStyle name="Enter Units (2) 5 4" xfId="899" xr:uid="{00000000-0005-0000-0000-00004E020000}"/>
    <cellStyle name="Enter Units (2) 6" xfId="900" xr:uid="{00000000-0005-0000-0000-00004F020000}"/>
    <cellStyle name="Enter Units (2) 7" xfId="901" xr:uid="{00000000-0005-0000-0000-000050020000}"/>
    <cellStyle name="Enter Units (2) 8" xfId="902" xr:uid="{00000000-0005-0000-0000-000051020000}"/>
    <cellStyle name="Entrada" xfId="903" xr:uid="{00000000-0005-0000-0000-000052020000}"/>
    <cellStyle name="Excel Built-in Accent5" xfId="904" xr:uid="{00000000-0005-0000-0000-000053020000}"/>
    <cellStyle name="Excel Built-in Normal" xfId="41" xr:uid="{00000000-0005-0000-0000-000054020000}"/>
    <cellStyle name="Excel Built-in Normal 2" xfId="905" xr:uid="{00000000-0005-0000-0000-000055020000}"/>
    <cellStyle name="Excel Built-in Normal_Sheet1" xfId="906" xr:uid="{00000000-0005-0000-0000-000056020000}"/>
    <cellStyle name="Explanatory Text" xfId="907" xr:uid="{00000000-0005-0000-0000-000057020000}"/>
    <cellStyle name="Explanatory Text 2" xfId="908" xr:uid="{00000000-0005-0000-0000-000058020000}"/>
    <cellStyle name="Fixed" xfId="909" xr:uid="{00000000-0005-0000-0000-000059020000}"/>
    <cellStyle name="Fixed 2" xfId="910" xr:uid="{00000000-0005-0000-0000-00005A020000}"/>
    <cellStyle name="Fixed 2 2" xfId="911" xr:uid="{00000000-0005-0000-0000-00005B020000}"/>
    <cellStyle name="Fixed 2 2 2" xfId="912" xr:uid="{00000000-0005-0000-0000-00005C020000}"/>
    <cellStyle name="Fixed 2 3" xfId="913" xr:uid="{00000000-0005-0000-0000-00005D020000}"/>
    <cellStyle name="Fixed 2 3 2" xfId="914" xr:uid="{00000000-0005-0000-0000-00005E020000}"/>
    <cellStyle name="Fixed 2 4" xfId="915" xr:uid="{00000000-0005-0000-0000-00005F020000}"/>
    <cellStyle name="Fixed 2 4 2" xfId="916" xr:uid="{00000000-0005-0000-0000-000060020000}"/>
    <cellStyle name="Fixed 2 5" xfId="917" xr:uid="{00000000-0005-0000-0000-000061020000}"/>
    <cellStyle name="Fixed 3" xfId="918" xr:uid="{00000000-0005-0000-0000-000062020000}"/>
    <cellStyle name="Fixed 3 2" xfId="919" xr:uid="{00000000-0005-0000-0000-000063020000}"/>
    <cellStyle name="Fixed 3 2 2" xfId="920" xr:uid="{00000000-0005-0000-0000-000064020000}"/>
    <cellStyle name="Fixed 3 3" xfId="921" xr:uid="{00000000-0005-0000-0000-000065020000}"/>
    <cellStyle name="Fixed 3 3 2" xfId="922" xr:uid="{00000000-0005-0000-0000-000066020000}"/>
    <cellStyle name="Fixed 3 4" xfId="923" xr:uid="{00000000-0005-0000-0000-000067020000}"/>
    <cellStyle name="Fixed 3 4 2" xfId="924" xr:uid="{00000000-0005-0000-0000-000068020000}"/>
    <cellStyle name="Fixed 3 5" xfId="925" xr:uid="{00000000-0005-0000-0000-000069020000}"/>
    <cellStyle name="Fixed 4" xfId="926" xr:uid="{00000000-0005-0000-0000-00006A020000}"/>
    <cellStyle name="Fixed 4 2" xfId="927" xr:uid="{00000000-0005-0000-0000-00006B020000}"/>
    <cellStyle name="Fixed 4 2 2" xfId="928" xr:uid="{00000000-0005-0000-0000-00006C020000}"/>
    <cellStyle name="Fixed 4 3" xfId="929" xr:uid="{00000000-0005-0000-0000-00006D020000}"/>
    <cellStyle name="Fixed 4 3 2" xfId="930" xr:uid="{00000000-0005-0000-0000-00006E020000}"/>
    <cellStyle name="Fixed 4 4" xfId="931" xr:uid="{00000000-0005-0000-0000-00006F020000}"/>
    <cellStyle name="Fixed 4 4 2" xfId="932" xr:uid="{00000000-0005-0000-0000-000070020000}"/>
    <cellStyle name="Fixed 4 5" xfId="933" xr:uid="{00000000-0005-0000-0000-000071020000}"/>
    <cellStyle name="Fixed 5" xfId="934" xr:uid="{00000000-0005-0000-0000-000072020000}"/>
    <cellStyle name="Fixed 5 2" xfId="935" xr:uid="{00000000-0005-0000-0000-000073020000}"/>
    <cellStyle name="Fixed 5 2 2" xfId="936" xr:uid="{00000000-0005-0000-0000-000074020000}"/>
    <cellStyle name="Fixed 5 3" xfId="937" xr:uid="{00000000-0005-0000-0000-000075020000}"/>
    <cellStyle name="Fixed 5 3 2" xfId="938" xr:uid="{00000000-0005-0000-0000-000076020000}"/>
    <cellStyle name="Fixed 5 4" xfId="939" xr:uid="{00000000-0005-0000-0000-000077020000}"/>
    <cellStyle name="Fixed 5 4 2" xfId="940" xr:uid="{00000000-0005-0000-0000-000078020000}"/>
    <cellStyle name="Fixed 5 5" xfId="941" xr:uid="{00000000-0005-0000-0000-000079020000}"/>
    <cellStyle name="Fixed 6" xfId="942" xr:uid="{00000000-0005-0000-0000-00007A020000}"/>
    <cellStyle name="Fixed 6 2" xfId="943" xr:uid="{00000000-0005-0000-0000-00007B020000}"/>
    <cellStyle name="Fixed 7" xfId="944" xr:uid="{00000000-0005-0000-0000-00007C020000}"/>
    <cellStyle name="Fixed 7 2" xfId="945" xr:uid="{00000000-0005-0000-0000-00007D020000}"/>
    <cellStyle name="Fixed 8" xfId="946" xr:uid="{00000000-0005-0000-0000-00007E020000}"/>
    <cellStyle name="Fixed 8 2" xfId="947" xr:uid="{00000000-0005-0000-0000-00007F020000}"/>
    <cellStyle name="Fixed 9" xfId="948" xr:uid="{00000000-0005-0000-0000-000080020000}"/>
    <cellStyle name="Gevolgde hyperlink" xfId="949" xr:uid="{00000000-0005-0000-0000-000081020000}"/>
    <cellStyle name="Good" xfId="950" xr:uid="{00000000-0005-0000-0000-000082020000}"/>
    <cellStyle name="Good 2" xfId="951" xr:uid="{00000000-0005-0000-0000-000083020000}"/>
    <cellStyle name="Grey" xfId="34" xr:uid="{00000000-0005-0000-0000-000084020000}"/>
    <cellStyle name="Header1" xfId="952" xr:uid="{00000000-0005-0000-0000-000085020000}"/>
    <cellStyle name="Header2" xfId="953" xr:uid="{00000000-0005-0000-0000-000086020000}"/>
    <cellStyle name="Heading 1" xfId="954" xr:uid="{00000000-0005-0000-0000-000087020000}"/>
    <cellStyle name="Heading 1 2" xfId="955" xr:uid="{00000000-0005-0000-0000-000088020000}"/>
    <cellStyle name="Heading 1 2 2" xfId="956" xr:uid="{00000000-0005-0000-0000-000089020000}"/>
    <cellStyle name="Heading 2" xfId="957" xr:uid="{00000000-0005-0000-0000-00008A020000}"/>
    <cellStyle name="Heading 2 2 2" xfId="958" xr:uid="{00000000-0005-0000-0000-00008B020000}"/>
    <cellStyle name="Heading 2 2 2 2" xfId="959" xr:uid="{00000000-0005-0000-0000-00008C020000}"/>
    <cellStyle name="Heading 2 2 3" xfId="960" xr:uid="{00000000-0005-0000-0000-00008D020000}"/>
    <cellStyle name="Heading 3" xfId="961" xr:uid="{00000000-0005-0000-0000-00008E020000}"/>
    <cellStyle name="Heading 3 2" xfId="962" xr:uid="{00000000-0005-0000-0000-00008F020000}"/>
    <cellStyle name="Heading 4" xfId="963" xr:uid="{00000000-0005-0000-0000-000090020000}"/>
    <cellStyle name="Heading 4 2" xfId="964" xr:uid="{00000000-0005-0000-0000-000091020000}"/>
    <cellStyle name="Hyperlink 2" xfId="42" xr:uid="{00000000-0005-0000-0000-000092020000}"/>
    <cellStyle name="Hyperlink 2 2" xfId="43" xr:uid="{00000000-0005-0000-0000-000093020000}"/>
    <cellStyle name="Hyperlink 2 3" xfId="32" xr:uid="{00000000-0005-0000-0000-000094020000}"/>
    <cellStyle name="Hyperlink 2 3 2" xfId="965" xr:uid="{00000000-0005-0000-0000-000095020000}"/>
    <cellStyle name="Hyperlink 2 3_Sheet1" xfId="966" xr:uid="{00000000-0005-0000-0000-000096020000}"/>
    <cellStyle name="Hyperlink 2 4" xfId="967" xr:uid="{00000000-0005-0000-0000-000097020000}"/>
    <cellStyle name="Hyperlink 2 5" xfId="968" xr:uid="{00000000-0005-0000-0000-000098020000}"/>
    <cellStyle name="Hyperlink 2_10" xfId="44" xr:uid="{00000000-0005-0000-0000-000099020000}"/>
    <cellStyle name="Hyperlink 3" xfId="46" xr:uid="{00000000-0005-0000-0000-00009A020000}"/>
    <cellStyle name="Incorrecto" xfId="969" xr:uid="{00000000-0005-0000-0000-00009B020000}"/>
    <cellStyle name="Input" xfId="970" xr:uid="{00000000-0005-0000-0000-00009C020000}"/>
    <cellStyle name="Input [yellow]" xfId="39" xr:uid="{00000000-0005-0000-0000-00009D020000}"/>
    <cellStyle name="Input [yellow] 2" xfId="971" xr:uid="{00000000-0005-0000-0000-00009E020000}"/>
    <cellStyle name="Input [yellow]_Sheet1" xfId="972" xr:uid="{00000000-0005-0000-0000-00009F020000}"/>
    <cellStyle name="Input 2" xfId="973" xr:uid="{00000000-0005-0000-0000-0000A0020000}"/>
    <cellStyle name="Komma_surch" xfId="974" xr:uid="{00000000-0005-0000-0000-0000A1020000}"/>
    <cellStyle name="Link Currency (0)" xfId="975" xr:uid="{00000000-0005-0000-0000-0000A2020000}"/>
    <cellStyle name="Link Currency (0) 2" xfId="976" xr:uid="{00000000-0005-0000-0000-0000A3020000}"/>
    <cellStyle name="Link Currency (0) 2 2" xfId="977" xr:uid="{00000000-0005-0000-0000-0000A4020000}"/>
    <cellStyle name="Link Currency (0) 2 3" xfId="978" xr:uid="{00000000-0005-0000-0000-0000A5020000}"/>
    <cellStyle name="Link Currency (0) 2 4" xfId="979" xr:uid="{00000000-0005-0000-0000-0000A6020000}"/>
    <cellStyle name="Link Currency (0) 3" xfId="980" xr:uid="{00000000-0005-0000-0000-0000A7020000}"/>
    <cellStyle name="Link Currency (0) 3 2" xfId="981" xr:uid="{00000000-0005-0000-0000-0000A8020000}"/>
    <cellStyle name="Link Currency (0) 3 3" xfId="982" xr:uid="{00000000-0005-0000-0000-0000A9020000}"/>
    <cellStyle name="Link Currency (0) 3 4" xfId="983" xr:uid="{00000000-0005-0000-0000-0000AA020000}"/>
    <cellStyle name="Link Currency (0) 4" xfId="984" xr:uid="{00000000-0005-0000-0000-0000AB020000}"/>
    <cellStyle name="Link Currency (0) 4 2" xfId="985" xr:uid="{00000000-0005-0000-0000-0000AC020000}"/>
    <cellStyle name="Link Currency (0) 4 3" xfId="986" xr:uid="{00000000-0005-0000-0000-0000AD020000}"/>
    <cellStyle name="Link Currency (0) 4 4" xfId="987" xr:uid="{00000000-0005-0000-0000-0000AE020000}"/>
    <cellStyle name="Link Currency (0) 5" xfId="988" xr:uid="{00000000-0005-0000-0000-0000AF020000}"/>
    <cellStyle name="Link Currency (0) 5 2" xfId="989" xr:uid="{00000000-0005-0000-0000-0000B0020000}"/>
    <cellStyle name="Link Currency (0) 5 3" xfId="990" xr:uid="{00000000-0005-0000-0000-0000B1020000}"/>
    <cellStyle name="Link Currency (0) 5 4" xfId="991" xr:uid="{00000000-0005-0000-0000-0000B2020000}"/>
    <cellStyle name="Link Currency (0) 6" xfId="992" xr:uid="{00000000-0005-0000-0000-0000B3020000}"/>
    <cellStyle name="Link Currency (0) 7" xfId="993" xr:uid="{00000000-0005-0000-0000-0000B4020000}"/>
    <cellStyle name="Link Currency (0) 8" xfId="994" xr:uid="{00000000-0005-0000-0000-0000B5020000}"/>
    <cellStyle name="Link Currency (2)" xfId="995" xr:uid="{00000000-0005-0000-0000-0000B6020000}"/>
    <cellStyle name="Link Currency (2) 2" xfId="996" xr:uid="{00000000-0005-0000-0000-0000B7020000}"/>
    <cellStyle name="Link Currency (2) 2 2" xfId="997" xr:uid="{00000000-0005-0000-0000-0000B8020000}"/>
    <cellStyle name="Link Currency (2) 2 3" xfId="998" xr:uid="{00000000-0005-0000-0000-0000B9020000}"/>
    <cellStyle name="Link Currency (2) 2 4" xfId="999" xr:uid="{00000000-0005-0000-0000-0000BA020000}"/>
    <cellStyle name="Link Currency (2) 3" xfId="1000" xr:uid="{00000000-0005-0000-0000-0000BB020000}"/>
    <cellStyle name="Link Currency (2) 3 2" xfId="1001" xr:uid="{00000000-0005-0000-0000-0000BC020000}"/>
    <cellStyle name="Link Currency (2) 3 3" xfId="1002" xr:uid="{00000000-0005-0000-0000-0000BD020000}"/>
    <cellStyle name="Link Currency (2) 3 4" xfId="1003" xr:uid="{00000000-0005-0000-0000-0000BE020000}"/>
    <cellStyle name="Link Currency (2) 4" xfId="1004" xr:uid="{00000000-0005-0000-0000-0000BF020000}"/>
    <cellStyle name="Link Currency (2) 4 2" xfId="1005" xr:uid="{00000000-0005-0000-0000-0000C0020000}"/>
    <cellStyle name="Link Currency (2) 4 3" xfId="1006" xr:uid="{00000000-0005-0000-0000-0000C1020000}"/>
    <cellStyle name="Link Currency (2) 4 4" xfId="1007" xr:uid="{00000000-0005-0000-0000-0000C2020000}"/>
    <cellStyle name="Link Currency (2) 5" xfId="1008" xr:uid="{00000000-0005-0000-0000-0000C3020000}"/>
    <cellStyle name="Link Currency (2) 5 2" xfId="1009" xr:uid="{00000000-0005-0000-0000-0000C4020000}"/>
    <cellStyle name="Link Currency (2) 5 3" xfId="1010" xr:uid="{00000000-0005-0000-0000-0000C5020000}"/>
    <cellStyle name="Link Currency (2) 5 4" xfId="1011" xr:uid="{00000000-0005-0000-0000-0000C6020000}"/>
    <cellStyle name="Link Currency (2) 6" xfId="1012" xr:uid="{00000000-0005-0000-0000-0000C7020000}"/>
    <cellStyle name="Link Currency (2) 7" xfId="1013" xr:uid="{00000000-0005-0000-0000-0000C8020000}"/>
    <cellStyle name="Link Currency (2) 8" xfId="1014" xr:uid="{00000000-0005-0000-0000-0000C9020000}"/>
    <cellStyle name="Link Units (0)" xfId="1015" xr:uid="{00000000-0005-0000-0000-0000CA020000}"/>
    <cellStyle name="Link Units (0) 2" xfId="1016" xr:uid="{00000000-0005-0000-0000-0000CB020000}"/>
    <cellStyle name="Link Units (0) 2 2" xfId="1017" xr:uid="{00000000-0005-0000-0000-0000CC020000}"/>
    <cellStyle name="Link Units (0) 2 3" xfId="1018" xr:uid="{00000000-0005-0000-0000-0000CD020000}"/>
    <cellStyle name="Link Units (0) 2 4" xfId="1019" xr:uid="{00000000-0005-0000-0000-0000CE020000}"/>
    <cellStyle name="Link Units (0) 3" xfId="1020" xr:uid="{00000000-0005-0000-0000-0000CF020000}"/>
    <cellStyle name="Link Units (0) 3 2" xfId="1021" xr:uid="{00000000-0005-0000-0000-0000D0020000}"/>
    <cellStyle name="Link Units (0) 3 3" xfId="1022" xr:uid="{00000000-0005-0000-0000-0000D1020000}"/>
    <cellStyle name="Link Units (0) 3 4" xfId="1023" xr:uid="{00000000-0005-0000-0000-0000D2020000}"/>
    <cellStyle name="Link Units (0) 4" xfId="1024" xr:uid="{00000000-0005-0000-0000-0000D3020000}"/>
    <cellStyle name="Link Units (0) 4 2" xfId="1025" xr:uid="{00000000-0005-0000-0000-0000D4020000}"/>
    <cellStyle name="Link Units (0) 4 3" xfId="1026" xr:uid="{00000000-0005-0000-0000-0000D5020000}"/>
    <cellStyle name="Link Units (0) 4 4" xfId="1027" xr:uid="{00000000-0005-0000-0000-0000D6020000}"/>
    <cellStyle name="Link Units (0) 5" xfId="1028" xr:uid="{00000000-0005-0000-0000-0000D7020000}"/>
    <cellStyle name="Link Units (0) 5 2" xfId="1029" xr:uid="{00000000-0005-0000-0000-0000D8020000}"/>
    <cellStyle name="Link Units (0) 5 3" xfId="1030" xr:uid="{00000000-0005-0000-0000-0000D9020000}"/>
    <cellStyle name="Link Units (0) 5 4" xfId="1031" xr:uid="{00000000-0005-0000-0000-0000DA020000}"/>
    <cellStyle name="Link Units (0) 6" xfId="1032" xr:uid="{00000000-0005-0000-0000-0000DB020000}"/>
    <cellStyle name="Link Units (0) 7" xfId="1033" xr:uid="{00000000-0005-0000-0000-0000DC020000}"/>
    <cellStyle name="Link Units (0) 8" xfId="1034" xr:uid="{00000000-0005-0000-0000-0000DD020000}"/>
    <cellStyle name="Link Units (1)" xfId="1035" xr:uid="{00000000-0005-0000-0000-0000DE020000}"/>
    <cellStyle name="Link Units (1) 2" xfId="1036" xr:uid="{00000000-0005-0000-0000-0000DF020000}"/>
    <cellStyle name="Link Units (1) 2 2" xfId="1037" xr:uid="{00000000-0005-0000-0000-0000E0020000}"/>
    <cellStyle name="Link Units (1) 2 3" xfId="1038" xr:uid="{00000000-0005-0000-0000-0000E1020000}"/>
    <cellStyle name="Link Units (1) 2 4" xfId="1039" xr:uid="{00000000-0005-0000-0000-0000E2020000}"/>
    <cellStyle name="Link Units (1) 3" xfId="1040" xr:uid="{00000000-0005-0000-0000-0000E3020000}"/>
    <cellStyle name="Link Units (1) 3 2" xfId="1041" xr:uid="{00000000-0005-0000-0000-0000E4020000}"/>
    <cellStyle name="Link Units (1) 3 3" xfId="1042" xr:uid="{00000000-0005-0000-0000-0000E5020000}"/>
    <cellStyle name="Link Units (1) 3 4" xfId="1043" xr:uid="{00000000-0005-0000-0000-0000E6020000}"/>
    <cellStyle name="Link Units (1) 4" xfId="1044" xr:uid="{00000000-0005-0000-0000-0000E7020000}"/>
    <cellStyle name="Link Units (1) 4 2" xfId="1045" xr:uid="{00000000-0005-0000-0000-0000E8020000}"/>
    <cellStyle name="Link Units (1) 4 3" xfId="1046" xr:uid="{00000000-0005-0000-0000-0000E9020000}"/>
    <cellStyle name="Link Units (1) 4 4" xfId="1047" xr:uid="{00000000-0005-0000-0000-0000EA020000}"/>
    <cellStyle name="Link Units (1) 5" xfId="1048" xr:uid="{00000000-0005-0000-0000-0000EB020000}"/>
    <cellStyle name="Link Units (1) 5 2" xfId="1049" xr:uid="{00000000-0005-0000-0000-0000EC020000}"/>
    <cellStyle name="Link Units (1) 5 3" xfId="1050" xr:uid="{00000000-0005-0000-0000-0000ED020000}"/>
    <cellStyle name="Link Units (1) 5 4" xfId="1051" xr:uid="{00000000-0005-0000-0000-0000EE020000}"/>
    <cellStyle name="Link Units (1) 6" xfId="1052" xr:uid="{00000000-0005-0000-0000-0000EF020000}"/>
    <cellStyle name="Link Units (1) 7" xfId="1053" xr:uid="{00000000-0005-0000-0000-0000F0020000}"/>
    <cellStyle name="Link Units (1) 8" xfId="1054" xr:uid="{00000000-0005-0000-0000-0000F1020000}"/>
    <cellStyle name="Link Units (2)" xfId="1055" xr:uid="{00000000-0005-0000-0000-0000F2020000}"/>
    <cellStyle name="Link Units (2) 2" xfId="1056" xr:uid="{00000000-0005-0000-0000-0000F3020000}"/>
    <cellStyle name="Link Units (2) 2 2" xfId="1057" xr:uid="{00000000-0005-0000-0000-0000F4020000}"/>
    <cellStyle name="Link Units (2) 2 3" xfId="1058" xr:uid="{00000000-0005-0000-0000-0000F5020000}"/>
    <cellStyle name="Link Units (2) 2 4" xfId="1059" xr:uid="{00000000-0005-0000-0000-0000F6020000}"/>
    <cellStyle name="Link Units (2) 3" xfId="1060" xr:uid="{00000000-0005-0000-0000-0000F7020000}"/>
    <cellStyle name="Link Units (2) 3 2" xfId="1061" xr:uid="{00000000-0005-0000-0000-0000F8020000}"/>
    <cellStyle name="Link Units (2) 3 3" xfId="1062" xr:uid="{00000000-0005-0000-0000-0000F9020000}"/>
    <cellStyle name="Link Units (2) 3 4" xfId="1063" xr:uid="{00000000-0005-0000-0000-0000FA020000}"/>
    <cellStyle name="Link Units (2) 4" xfId="1064" xr:uid="{00000000-0005-0000-0000-0000FB020000}"/>
    <cellStyle name="Link Units (2) 4 2" xfId="1065" xr:uid="{00000000-0005-0000-0000-0000FC020000}"/>
    <cellStyle name="Link Units (2) 4 3" xfId="1066" xr:uid="{00000000-0005-0000-0000-0000FD020000}"/>
    <cellStyle name="Link Units (2) 4 4" xfId="1067" xr:uid="{00000000-0005-0000-0000-0000FE020000}"/>
    <cellStyle name="Link Units (2) 5" xfId="1068" xr:uid="{00000000-0005-0000-0000-0000FF020000}"/>
    <cellStyle name="Link Units (2) 5 2" xfId="1069" xr:uid="{00000000-0005-0000-0000-000000030000}"/>
    <cellStyle name="Link Units (2) 5 3" xfId="1070" xr:uid="{00000000-0005-0000-0000-000001030000}"/>
    <cellStyle name="Link Units (2) 5 4" xfId="1071" xr:uid="{00000000-0005-0000-0000-000002030000}"/>
    <cellStyle name="Link Units (2) 6" xfId="1072" xr:uid="{00000000-0005-0000-0000-000003030000}"/>
    <cellStyle name="Link Units (2) 7" xfId="1073" xr:uid="{00000000-0005-0000-0000-000004030000}"/>
    <cellStyle name="Link Units (2) 8" xfId="1074" xr:uid="{00000000-0005-0000-0000-000005030000}"/>
    <cellStyle name="Linked Cell" xfId="1075" xr:uid="{00000000-0005-0000-0000-000006030000}"/>
    <cellStyle name="Linked Cell 2" xfId="1076" xr:uid="{00000000-0005-0000-0000-000007030000}"/>
    <cellStyle name="Milliers [0]_AR1194" xfId="37" xr:uid="{00000000-0005-0000-0000-000008030000}"/>
    <cellStyle name="Milliers_AR1194" xfId="35" xr:uid="{00000000-0005-0000-0000-000009030000}"/>
    <cellStyle name="Monétaire [0]_AR1194" xfId="47" xr:uid="{00000000-0005-0000-0000-00000A030000}"/>
    <cellStyle name="Monétaire_AR1194" xfId="25" xr:uid="{00000000-0005-0000-0000-00000B030000}"/>
    <cellStyle name="Neutral" xfId="1077" xr:uid="{00000000-0005-0000-0000-00000C030000}"/>
    <cellStyle name="Neutral 2" xfId="1078" xr:uid="{00000000-0005-0000-0000-00000D030000}"/>
    <cellStyle name="Normal - Style1" xfId="38" xr:uid="{00000000-0005-0000-0000-00000E030000}"/>
    <cellStyle name="Normal - Style1 2" xfId="1079" xr:uid="{00000000-0005-0000-0000-00000F030000}"/>
    <cellStyle name="Normal - Style1 2 2" xfId="1080" xr:uid="{00000000-0005-0000-0000-000010030000}"/>
    <cellStyle name="Normal - Style1 2 3" xfId="1081" xr:uid="{00000000-0005-0000-0000-000011030000}"/>
    <cellStyle name="Normal - Style1 2 4" xfId="1082" xr:uid="{00000000-0005-0000-0000-000012030000}"/>
    <cellStyle name="Normal - Style1 3" xfId="1083" xr:uid="{00000000-0005-0000-0000-000013030000}"/>
    <cellStyle name="Normal - Style1 3 2" xfId="1084" xr:uid="{00000000-0005-0000-0000-000014030000}"/>
    <cellStyle name="Normal - Style1 3 3" xfId="1085" xr:uid="{00000000-0005-0000-0000-000015030000}"/>
    <cellStyle name="Normal - Style1 3 4" xfId="1086" xr:uid="{00000000-0005-0000-0000-000016030000}"/>
    <cellStyle name="Normal - Style1 4" xfId="1087" xr:uid="{00000000-0005-0000-0000-000017030000}"/>
    <cellStyle name="Normal - Style1 4 2" xfId="1088" xr:uid="{00000000-0005-0000-0000-000018030000}"/>
    <cellStyle name="Normal - Style1 4 3" xfId="1089" xr:uid="{00000000-0005-0000-0000-000019030000}"/>
    <cellStyle name="Normal - Style1 4 4" xfId="1090" xr:uid="{00000000-0005-0000-0000-00001A030000}"/>
    <cellStyle name="Normal - Style1 5" xfId="1091" xr:uid="{00000000-0005-0000-0000-00001B030000}"/>
    <cellStyle name="Normal - Style1 5 2" xfId="1092" xr:uid="{00000000-0005-0000-0000-00001C030000}"/>
    <cellStyle name="Normal - Style1 5 3" xfId="1093" xr:uid="{00000000-0005-0000-0000-00001D030000}"/>
    <cellStyle name="Normal - Style1 5 4" xfId="1094" xr:uid="{00000000-0005-0000-0000-00001E030000}"/>
    <cellStyle name="Normal - Style1 6" xfId="1095" xr:uid="{00000000-0005-0000-0000-00001F030000}"/>
    <cellStyle name="Normal - Style1 7" xfId="1096" xr:uid="{00000000-0005-0000-0000-000020030000}"/>
    <cellStyle name="Normal - Style1 8" xfId="1097" xr:uid="{00000000-0005-0000-0000-000021030000}"/>
    <cellStyle name="Normal - Style1 9" xfId="1098" xr:uid="{00000000-0005-0000-0000-000022030000}"/>
    <cellStyle name="Normal - Style1_Sheet1" xfId="1099" xr:uid="{00000000-0005-0000-0000-000023030000}"/>
    <cellStyle name="Normal 10" xfId="48" xr:uid="{00000000-0005-0000-0000-000024030000}"/>
    <cellStyle name="Normal 10 2" xfId="1101" xr:uid="{00000000-0005-0000-0000-000025030000}"/>
    <cellStyle name="Normal 10_3" xfId="1100" xr:uid="{00000000-0005-0000-0000-000026030000}"/>
    <cellStyle name="Normal 11" xfId="49" xr:uid="{00000000-0005-0000-0000-000027030000}"/>
    <cellStyle name="Normal 11 2" xfId="1103" xr:uid="{00000000-0005-0000-0000-000028030000}"/>
    <cellStyle name="Normal 11_3" xfId="1102" xr:uid="{00000000-0005-0000-0000-000029030000}"/>
    <cellStyle name="Normal 12" xfId="52" xr:uid="{00000000-0005-0000-0000-00002A030000}"/>
    <cellStyle name="Normal 12 2" xfId="1105" xr:uid="{00000000-0005-0000-0000-00002B030000}"/>
    <cellStyle name="Normal 12_3" xfId="1104" xr:uid="{00000000-0005-0000-0000-00002C030000}"/>
    <cellStyle name="Normal 13" xfId="54" xr:uid="{00000000-0005-0000-0000-00002D030000}"/>
    <cellStyle name="Normal 13 2" xfId="1107" xr:uid="{00000000-0005-0000-0000-00002E030000}"/>
    <cellStyle name="Normal 13_3" xfId="1106" xr:uid="{00000000-0005-0000-0000-00002F030000}"/>
    <cellStyle name="Normal 14" xfId="56" xr:uid="{00000000-0005-0000-0000-000030030000}"/>
    <cellStyle name="Normal 14 2" xfId="1109" xr:uid="{00000000-0005-0000-0000-000031030000}"/>
    <cellStyle name="Normal 14_3" xfId="1108" xr:uid="{00000000-0005-0000-0000-000032030000}"/>
    <cellStyle name="Normal 15" xfId="58" xr:uid="{00000000-0005-0000-0000-000033030000}"/>
    <cellStyle name="Normal 15 2" xfId="1111" xr:uid="{00000000-0005-0000-0000-000034030000}"/>
    <cellStyle name="Normal 15_3" xfId="1110" xr:uid="{00000000-0005-0000-0000-000035030000}"/>
    <cellStyle name="Normal 16" xfId="60" xr:uid="{00000000-0005-0000-0000-000036030000}"/>
    <cellStyle name="Normal 16 2" xfId="1113" xr:uid="{00000000-0005-0000-0000-000037030000}"/>
    <cellStyle name="Normal 16_3" xfId="1112" xr:uid="{00000000-0005-0000-0000-000038030000}"/>
    <cellStyle name="Normal 17" xfId="63" xr:uid="{00000000-0005-0000-0000-000039030000}"/>
    <cellStyle name="Normal 17 2" xfId="1115" xr:uid="{00000000-0005-0000-0000-00003A030000}"/>
    <cellStyle name="Normal 17_3" xfId="1114" xr:uid="{00000000-0005-0000-0000-00003B030000}"/>
    <cellStyle name="Normal 18" xfId="65" xr:uid="{00000000-0005-0000-0000-00003C030000}"/>
    <cellStyle name="Normal 18 2" xfId="1117" xr:uid="{00000000-0005-0000-0000-00003D030000}"/>
    <cellStyle name="Normal 18_3" xfId="1116" xr:uid="{00000000-0005-0000-0000-00003E030000}"/>
    <cellStyle name="Normal 19" xfId="68" xr:uid="{00000000-0005-0000-0000-00003F030000}"/>
    <cellStyle name="Normal 19 2" xfId="1119" xr:uid="{00000000-0005-0000-0000-000040030000}"/>
    <cellStyle name="Normal 19_3" xfId="1118" xr:uid="{00000000-0005-0000-0000-000041030000}"/>
    <cellStyle name="Normal 2" xfId="69" xr:uid="{00000000-0005-0000-0000-000042030000}"/>
    <cellStyle name="Normal 2 2" xfId="70" xr:uid="{00000000-0005-0000-0000-000043030000}"/>
    <cellStyle name="Normal 2 2 2" xfId="71" xr:uid="{00000000-0005-0000-0000-000044030000}"/>
    <cellStyle name="Normal 2 2 2 2" xfId="1121" xr:uid="{00000000-0005-0000-0000-000045030000}"/>
    <cellStyle name="Normal 2 2 2_Sheet1" xfId="1122" xr:uid="{00000000-0005-0000-0000-000046030000}"/>
    <cellStyle name="Normal 2 2 3" xfId="73" xr:uid="{00000000-0005-0000-0000-000047030000}"/>
    <cellStyle name="Normal 2 2 3 2" xfId="74" xr:uid="{00000000-0005-0000-0000-000048030000}"/>
    <cellStyle name="Normal 2 2 3_3" xfId="75" xr:uid="{00000000-0005-0000-0000-000049030000}"/>
    <cellStyle name="Normal 2 2_10" xfId="76" xr:uid="{00000000-0005-0000-0000-00004A030000}"/>
    <cellStyle name="Normal 2 3" xfId="78" xr:uid="{00000000-0005-0000-0000-00004B030000}"/>
    <cellStyle name="Normal 2 3 2" xfId="1123" xr:uid="{00000000-0005-0000-0000-00004C030000}"/>
    <cellStyle name="Normal 2 3_Sheet1" xfId="1124" xr:uid="{00000000-0005-0000-0000-00004D030000}"/>
    <cellStyle name="Normal 2 4" xfId="1125" xr:uid="{00000000-0005-0000-0000-00004E030000}"/>
    <cellStyle name="Normal 2 4 2" xfId="1126" xr:uid="{00000000-0005-0000-0000-00004F030000}"/>
    <cellStyle name="Normal 2 5" xfId="1127" xr:uid="{00000000-0005-0000-0000-000050030000}"/>
    <cellStyle name="Normal 2 6" xfId="1128" xr:uid="{00000000-0005-0000-0000-000051030000}"/>
    <cellStyle name="Normal 2_3" xfId="1120" xr:uid="{00000000-0005-0000-0000-000052030000}"/>
    <cellStyle name="Normal 20" xfId="57" xr:uid="{00000000-0005-0000-0000-000053030000}"/>
    <cellStyle name="Normal 20 2" xfId="1130" xr:uid="{00000000-0005-0000-0000-000054030000}"/>
    <cellStyle name="Normal 20_3" xfId="1129" xr:uid="{00000000-0005-0000-0000-000055030000}"/>
    <cellStyle name="Normal 21" xfId="59" xr:uid="{00000000-0005-0000-0000-000056030000}"/>
    <cellStyle name="Normal 21 2" xfId="1132" xr:uid="{00000000-0005-0000-0000-000057030000}"/>
    <cellStyle name="Normal 21_3" xfId="1131" xr:uid="{00000000-0005-0000-0000-000058030000}"/>
    <cellStyle name="Normal 22" xfId="62" xr:uid="{00000000-0005-0000-0000-000059030000}"/>
    <cellStyle name="Normal 22 2" xfId="1134" xr:uid="{00000000-0005-0000-0000-00005A030000}"/>
    <cellStyle name="Normal 22_3" xfId="1133" xr:uid="{00000000-0005-0000-0000-00005B030000}"/>
    <cellStyle name="Normal 23" xfId="64" xr:uid="{00000000-0005-0000-0000-00005C030000}"/>
    <cellStyle name="Normal 23 2" xfId="80" xr:uid="{00000000-0005-0000-0000-00005D030000}"/>
    <cellStyle name="Normal 23 2 2" xfId="81" xr:uid="{00000000-0005-0000-0000-00005E030000}"/>
    <cellStyle name="Normal 23 2 2 2" xfId="72" xr:uid="{00000000-0005-0000-0000-00005F030000}"/>
    <cellStyle name="Normal 23 2 2_10" xfId="16" xr:uid="{00000000-0005-0000-0000-000060030000}"/>
    <cellStyle name="Normal 23 2 3" xfId="31" xr:uid="{00000000-0005-0000-0000-000061030000}"/>
    <cellStyle name="Normal 23 2_10" xfId="82" xr:uid="{00000000-0005-0000-0000-000062030000}"/>
    <cellStyle name="Normal 23 3" xfId="83" xr:uid="{00000000-0005-0000-0000-000063030000}"/>
    <cellStyle name="Normal 23 3 2" xfId="29" xr:uid="{00000000-0005-0000-0000-000064030000}"/>
    <cellStyle name="Normal 23 3_10" xfId="85" xr:uid="{00000000-0005-0000-0000-000065030000}"/>
    <cellStyle name="Normal 23 4" xfId="86" xr:uid="{00000000-0005-0000-0000-000066030000}"/>
    <cellStyle name="Normal 23_10" xfId="88" xr:uid="{00000000-0005-0000-0000-000067030000}"/>
    <cellStyle name="Normal 24" xfId="67" xr:uid="{00000000-0005-0000-0000-000068030000}"/>
    <cellStyle name="Normal 24 2" xfId="89" xr:uid="{00000000-0005-0000-0000-000069030000}"/>
    <cellStyle name="Normal 24 2 2" xfId="33" xr:uid="{00000000-0005-0000-0000-00006A030000}"/>
    <cellStyle name="Normal 24 2 2 2" xfId="61" xr:uid="{00000000-0005-0000-0000-00006B030000}"/>
    <cellStyle name="Normal 24 2 2_10" xfId="90" xr:uid="{00000000-0005-0000-0000-00006C030000}"/>
    <cellStyle name="Normal 24 2 3" xfId="92" xr:uid="{00000000-0005-0000-0000-00006D030000}"/>
    <cellStyle name="Normal 24 2_10" xfId="93" xr:uid="{00000000-0005-0000-0000-00006E030000}"/>
    <cellStyle name="Normal 24 3" xfId="94" xr:uid="{00000000-0005-0000-0000-00006F030000}"/>
    <cellStyle name="Normal 24 3 2" xfId="95" xr:uid="{00000000-0005-0000-0000-000070030000}"/>
    <cellStyle name="Normal 24 3_10" xfId="97" xr:uid="{00000000-0005-0000-0000-000071030000}"/>
    <cellStyle name="Normal 24 4" xfId="99" xr:uid="{00000000-0005-0000-0000-000072030000}"/>
    <cellStyle name="Normal 24_10" xfId="100" xr:uid="{00000000-0005-0000-0000-000073030000}"/>
    <cellStyle name="Normal 25" xfId="102" xr:uid="{00000000-0005-0000-0000-000074030000}"/>
    <cellStyle name="Normal 25 2" xfId="1136" xr:uid="{00000000-0005-0000-0000-000075030000}"/>
    <cellStyle name="Normal 25_3" xfId="1135" xr:uid="{00000000-0005-0000-0000-000076030000}"/>
    <cellStyle name="Normal 26" xfId="104" xr:uid="{00000000-0005-0000-0000-000077030000}"/>
    <cellStyle name="Normal 26 2" xfId="1138" xr:uid="{00000000-0005-0000-0000-000078030000}"/>
    <cellStyle name="Normal 26_3" xfId="1137" xr:uid="{00000000-0005-0000-0000-000079030000}"/>
    <cellStyle name="Normal 27" xfId="106" xr:uid="{00000000-0005-0000-0000-00007A030000}"/>
    <cellStyle name="Normal 27 2" xfId="110" xr:uid="{00000000-0005-0000-0000-00007B030000}"/>
    <cellStyle name="Normal 27 2 2" xfId="112" xr:uid="{00000000-0005-0000-0000-00007C030000}"/>
    <cellStyle name="Normal 27 2_10" xfId="115" xr:uid="{00000000-0005-0000-0000-00007D030000}"/>
    <cellStyle name="Normal 27 3" xfId="118" xr:uid="{00000000-0005-0000-0000-00007E030000}"/>
    <cellStyle name="Normal 27_10" xfId="120" xr:uid="{00000000-0005-0000-0000-00007F030000}"/>
    <cellStyle name="Normal 28" xfId="122" xr:uid="{00000000-0005-0000-0000-000080030000}"/>
    <cellStyle name="Normal 28 2" xfId="1140" xr:uid="{00000000-0005-0000-0000-000081030000}"/>
    <cellStyle name="Normal 28_3" xfId="1139" xr:uid="{00000000-0005-0000-0000-000082030000}"/>
    <cellStyle name="Normal 29" xfId="109" xr:uid="{00000000-0005-0000-0000-000083030000}"/>
    <cellStyle name="Normal 29 2" xfId="111" xr:uid="{00000000-0005-0000-0000-000084030000}"/>
    <cellStyle name="Normal 29 2 2" xfId="124" xr:uid="{00000000-0005-0000-0000-000085030000}"/>
    <cellStyle name="Normal 29 2_10" xfId="77" xr:uid="{00000000-0005-0000-0000-000086030000}"/>
    <cellStyle name="Normal 29 3" xfId="125" xr:uid="{00000000-0005-0000-0000-000087030000}"/>
    <cellStyle name="Normal 29_10" xfId="114" xr:uid="{00000000-0005-0000-0000-000088030000}"/>
    <cellStyle name="Normal 3" xfId="127" xr:uid="{00000000-0005-0000-0000-000089030000}"/>
    <cellStyle name="Normal 3 2" xfId="128" xr:uid="{00000000-0005-0000-0000-00008A030000}"/>
    <cellStyle name="Normal 3 2 2" xfId="1142" xr:uid="{00000000-0005-0000-0000-00008B030000}"/>
    <cellStyle name="Normal 3 2_Sheet1" xfId="1143" xr:uid="{00000000-0005-0000-0000-00008C030000}"/>
    <cellStyle name="Normal 3_3" xfId="1141" xr:uid="{00000000-0005-0000-0000-00008D030000}"/>
    <cellStyle name="Normal 30" xfId="101" xr:uid="{00000000-0005-0000-0000-00008E030000}"/>
    <cellStyle name="Normal 30 2" xfId="1145" xr:uid="{00000000-0005-0000-0000-00008F030000}"/>
    <cellStyle name="Normal 30_3" xfId="1144" xr:uid="{00000000-0005-0000-0000-000090030000}"/>
    <cellStyle name="Normal 31" xfId="103" xr:uid="{00000000-0005-0000-0000-000091030000}"/>
    <cellStyle name="Normal 31 2" xfId="129" xr:uid="{00000000-0005-0000-0000-000092030000}"/>
    <cellStyle name="Normal 31 2 2" xfId="130" xr:uid="{00000000-0005-0000-0000-000093030000}"/>
    <cellStyle name="Normal 31 2_10" xfId="131" xr:uid="{00000000-0005-0000-0000-000094030000}"/>
    <cellStyle name="Normal 31 3" xfId="133" xr:uid="{00000000-0005-0000-0000-000095030000}"/>
    <cellStyle name="Normal 31_10" xfId="135" xr:uid="{00000000-0005-0000-0000-000096030000}"/>
    <cellStyle name="Normal 32" xfId="105" xr:uid="{00000000-0005-0000-0000-000097030000}"/>
    <cellStyle name="Normal 32 2" xfId="1147" xr:uid="{00000000-0005-0000-0000-000098030000}"/>
    <cellStyle name="Normal 32_3" xfId="1146" xr:uid="{00000000-0005-0000-0000-000099030000}"/>
    <cellStyle name="Normal 33" xfId="121" xr:uid="{00000000-0005-0000-0000-00009A030000}"/>
    <cellStyle name="Normal 33 2" xfId="137" xr:uid="{00000000-0005-0000-0000-00009B030000}"/>
    <cellStyle name="Normal 33 2 2" xfId="139" xr:uid="{00000000-0005-0000-0000-00009C030000}"/>
    <cellStyle name="Normal 33 2_10" xfId="142" xr:uid="{00000000-0005-0000-0000-00009D030000}"/>
    <cellStyle name="Normal 33 3" xfId="143" xr:uid="{00000000-0005-0000-0000-00009E030000}"/>
    <cellStyle name="Normal 33_10" xfId="145" xr:uid="{00000000-0005-0000-0000-00009F030000}"/>
    <cellStyle name="Normal 34" xfId="108" xr:uid="{00000000-0005-0000-0000-0000A0030000}"/>
    <cellStyle name="Normal 34 2" xfId="1149" xr:uid="{00000000-0005-0000-0000-0000A1030000}"/>
    <cellStyle name="Normal 34_3" xfId="1148" xr:uid="{00000000-0005-0000-0000-0000A2030000}"/>
    <cellStyle name="Normal 35" xfId="117" xr:uid="{00000000-0005-0000-0000-0000A3030000}"/>
    <cellStyle name="Normal 35 2" xfId="146" xr:uid="{00000000-0005-0000-0000-0000A4030000}"/>
    <cellStyle name="Normal 35 2 2" xfId="84" xr:uid="{00000000-0005-0000-0000-0000A5030000}"/>
    <cellStyle name="Normal 35 2_10" xfId="147" xr:uid="{00000000-0005-0000-0000-0000A6030000}"/>
    <cellStyle name="Normal 35 3" xfId="148" xr:uid="{00000000-0005-0000-0000-0000A7030000}"/>
    <cellStyle name="Normal 35_10" xfId="150" xr:uid="{00000000-0005-0000-0000-0000A8030000}"/>
    <cellStyle name="Normal 36" xfId="152" xr:uid="{00000000-0005-0000-0000-0000A9030000}"/>
    <cellStyle name="Normal 36 2" xfId="1151" xr:uid="{00000000-0005-0000-0000-0000AA030000}"/>
    <cellStyle name="Normal 36_3" xfId="1150" xr:uid="{00000000-0005-0000-0000-0000AB030000}"/>
    <cellStyle name="Normal 37" xfId="154" xr:uid="{00000000-0005-0000-0000-0000AC030000}"/>
    <cellStyle name="Normal 37 2" xfId="155" xr:uid="{00000000-0005-0000-0000-0000AD030000}"/>
    <cellStyle name="Normal 37 2 2" xfId="156" xr:uid="{00000000-0005-0000-0000-0000AE030000}"/>
    <cellStyle name="Normal 37 2_10" xfId="157" xr:uid="{00000000-0005-0000-0000-0000AF030000}"/>
    <cellStyle name="Normal 37 3" xfId="159" xr:uid="{00000000-0005-0000-0000-0000B0030000}"/>
    <cellStyle name="Normal 37_10" xfId="160" xr:uid="{00000000-0005-0000-0000-0000B1030000}"/>
    <cellStyle name="Normal 38" xfId="162" xr:uid="{00000000-0005-0000-0000-0000B2030000}"/>
    <cellStyle name="Normal 38 2" xfId="1153" xr:uid="{00000000-0005-0000-0000-0000B3030000}"/>
    <cellStyle name="Normal 38_3" xfId="1152" xr:uid="{00000000-0005-0000-0000-0000B4030000}"/>
    <cellStyle name="Normal 39" xfId="164" xr:uid="{00000000-0005-0000-0000-0000B5030000}"/>
    <cellStyle name="Normal 39 2" xfId="165" xr:uid="{00000000-0005-0000-0000-0000B6030000}"/>
    <cellStyle name="Normal 39 2 2" xfId="166" xr:uid="{00000000-0005-0000-0000-0000B7030000}"/>
    <cellStyle name="Normal 39 2_10" xfId="167" xr:uid="{00000000-0005-0000-0000-0000B8030000}"/>
    <cellStyle name="Normal 39 3" xfId="169" xr:uid="{00000000-0005-0000-0000-0000B9030000}"/>
    <cellStyle name="Normal 39_10" xfId="170" xr:uid="{00000000-0005-0000-0000-0000BA030000}"/>
    <cellStyle name="Normal 4" xfId="173" xr:uid="{00000000-0005-0000-0000-0000BB030000}"/>
    <cellStyle name="Normal 4 2" xfId="175" xr:uid="{00000000-0005-0000-0000-0000BC030000}"/>
    <cellStyle name="Normal 4 2 2" xfId="1155" xr:uid="{00000000-0005-0000-0000-0000BD030000}"/>
    <cellStyle name="Normal 4 2_NON STACKABLE" xfId="1156" xr:uid="{00000000-0005-0000-0000-0000BE030000}"/>
    <cellStyle name="Normal 4 3" xfId="1157" xr:uid="{00000000-0005-0000-0000-0000BF030000}"/>
    <cellStyle name="Normal 4_3" xfId="1154" xr:uid="{00000000-0005-0000-0000-0000C0030000}"/>
    <cellStyle name="Normal 40" xfId="116" xr:uid="{00000000-0005-0000-0000-0000C1030000}"/>
    <cellStyle name="Normal 40 2" xfId="1159" xr:uid="{00000000-0005-0000-0000-0000C2030000}"/>
    <cellStyle name="Normal 40_3" xfId="1158" xr:uid="{00000000-0005-0000-0000-0000C3030000}"/>
    <cellStyle name="Normal 41" xfId="151" xr:uid="{00000000-0005-0000-0000-0000C4030000}"/>
    <cellStyle name="Normal 41 2" xfId="176" xr:uid="{00000000-0005-0000-0000-0000C5030000}"/>
    <cellStyle name="Normal 41 2 2" xfId="55" xr:uid="{00000000-0005-0000-0000-0000C6030000}"/>
    <cellStyle name="Normal 41 2_10" xfId="168" xr:uid="{00000000-0005-0000-0000-0000C7030000}"/>
    <cellStyle name="Normal 41 3" xfId="134" xr:uid="{00000000-0005-0000-0000-0000C8030000}"/>
    <cellStyle name="Normal 41_10" xfId="177" xr:uid="{00000000-0005-0000-0000-0000C9030000}"/>
    <cellStyle name="Normal 42" xfId="153" xr:uid="{00000000-0005-0000-0000-0000CA030000}"/>
    <cellStyle name="Normal 42 2" xfId="1161" xr:uid="{00000000-0005-0000-0000-0000CB030000}"/>
    <cellStyle name="Normal 42_3" xfId="1160" xr:uid="{00000000-0005-0000-0000-0000CC030000}"/>
    <cellStyle name="Normal 43" xfId="161" xr:uid="{00000000-0005-0000-0000-0000CD030000}"/>
    <cellStyle name="Normal 43 2" xfId="178" xr:uid="{00000000-0005-0000-0000-0000CE030000}"/>
    <cellStyle name="Normal 43 2 2" xfId="179" xr:uid="{00000000-0005-0000-0000-0000CF030000}"/>
    <cellStyle name="Normal 43 2_10" xfId="180" xr:uid="{00000000-0005-0000-0000-0000D0030000}"/>
    <cellStyle name="Normal 43 3" xfId="181" xr:uid="{00000000-0005-0000-0000-0000D1030000}"/>
    <cellStyle name="Normal 43_10" xfId="182" xr:uid="{00000000-0005-0000-0000-0000D2030000}"/>
    <cellStyle name="Normal 44" xfId="163" xr:uid="{00000000-0005-0000-0000-0000D3030000}"/>
    <cellStyle name="Normal 44 2" xfId="1163" xr:uid="{00000000-0005-0000-0000-0000D4030000}"/>
    <cellStyle name="Normal 44_3" xfId="1162" xr:uid="{00000000-0005-0000-0000-0000D5030000}"/>
    <cellStyle name="Normal 45" xfId="184" xr:uid="{00000000-0005-0000-0000-0000D6030000}"/>
    <cellStyle name="Normal 45 2" xfId="185" xr:uid="{00000000-0005-0000-0000-0000D7030000}"/>
    <cellStyle name="Normal 45 2 2" xfId="96" xr:uid="{00000000-0005-0000-0000-0000D8030000}"/>
    <cellStyle name="Normal 45 2_10" xfId="79" xr:uid="{00000000-0005-0000-0000-0000D9030000}"/>
    <cellStyle name="Normal 45 3" xfId="186" xr:uid="{00000000-0005-0000-0000-0000DA030000}"/>
    <cellStyle name="Normal 45_10" xfId="187" xr:uid="{00000000-0005-0000-0000-0000DB030000}"/>
    <cellStyle name="Normal 46" xfId="189" xr:uid="{00000000-0005-0000-0000-0000DC030000}"/>
    <cellStyle name="Normal 46 2" xfId="1165" xr:uid="{00000000-0005-0000-0000-0000DD030000}"/>
    <cellStyle name="Normal 46_3" xfId="1164" xr:uid="{00000000-0005-0000-0000-0000DE030000}"/>
    <cellStyle name="Normal 47" xfId="191" xr:uid="{00000000-0005-0000-0000-0000DF030000}"/>
    <cellStyle name="Normal 47 2" xfId="192" xr:uid="{00000000-0005-0000-0000-0000E0030000}"/>
    <cellStyle name="Normal 47 2 2" xfId="193" xr:uid="{00000000-0005-0000-0000-0000E1030000}"/>
    <cellStyle name="Normal 47 2_10" xfId="194" xr:uid="{00000000-0005-0000-0000-0000E2030000}"/>
    <cellStyle name="Normal 47 3" xfId="196" xr:uid="{00000000-0005-0000-0000-0000E3030000}"/>
    <cellStyle name="Normal 47_10" xfId="197" xr:uid="{00000000-0005-0000-0000-0000E4030000}"/>
    <cellStyle name="Normal 48" xfId="200" xr:uid="{00000000-0005-0000-0000-0000E5030000}"/>
    <cellStyle name="Normal 48 2" xfId="1167" xr:uid="{00000000-0005-0000-0000-0000E6030000}"/>
    <cellStyle name="Normal 48_3" xfId="1166" xr:uid="{00000000-0005-0000-0000-0000E7030000}"/>
    <cellStyle name="Normal 49" xfId="203" xr:uid="{00000000-0005-0000-0000-0000E8030000}"/>
    <cellStyle name="Normal 49 2" xfId="205" xr:uid="{00000000-0005-0000-0000-0000E9030000}"/>
    <cellStyle name="Normal 49 2 2" xfId="36" xr:uid="{00000000-0005-0000-0000-0000EA030000}"/>
    <cellStyle name="Normal 49 2_10" xfId="206" xr:uid="{00000000-0005-0000-0000-0000EB030000}"/>
    <cellStyle name="Normal 49 3" xfId="207" xr:uid="{00000000-0005-0000-0000-0000EC030000}"/>
    <cellStyle name="Normal 49_10" xfId="208" xr:uid="{00000000-0005-0000-0000-0000ED030000}"/>
    <cellStyle name="Normal 5" xfId="209" xr:uid="{00000000-0005-0000-0000-0000EE030000}"/>
    <cellStyle name="Normal 5 2" xfId="210" xr:uid="{00000000-0005-0000-0000-0000EF030000}"/>
    <cellStyle name="Normal 5 2 2" xfId="1169" xr:uid="{00000000-0005-0000-0000-0000F0030000}"/>
    <cellStyle name="Normal 5 2_Sheet1" xfId="1170" xr:uid="{00000000-0005-0000-0000-0000F1030000}"/>
    <cellStyle name="Normal 5 3" xfId="1171" xr:uid="{00000000-0005-0000-0000-0000F2030000}"/>
    <cellStyle name="Normal 5 4" xfId="1172" xr:uid="{00000000-0005-0000-0000-0000F3030000}"/>
    <cellStyle name="Normal 5_3" xfId="1168" xr:uid="{00000000-0005-0000-0000-0000F4030000}"/>
    <cellStyle name="Normal 50" xfId="183" xr:uid="{00000000-0005-0000-0000-0000F5030000}"/>
    <cellStyle name="Normal 50 2" xfId="1174" xr:uid="{00000000-0005-0000-0000-0000F6030000}"/>
    <cellStyle name="Normal 50_3" xfId="1173" xr:uid="{00000000-0005-0000-0000-0000F7030000}"/>
    <cellStyle name="Normal 51" xfId="188" xr:uid="{00000000-0005-0000-0000-0000F8030000}"/>
    <cellStyle name="Normal 51 2" xfId="212" xr:uid="{00000000-0005-0000-0000-0000F9030000}"/>
    <cellStyle name="Normal 51 2 2" xfId="21" xr:uid="{00000000-0005-0000-0000-0000FA030000}"/>
    <cellStyle name="Normal 51 2_10" xfId="213" xr:uid="{00000000-0005-0000-0000-0000FB030000}"/>
    <cellStyle name="Normal 51 3" xfId="119" xr:uid="{00000000-0005-0000-0000-0000FC030000}"/>
    <cellStyle name="Normal 51_10" xfId="214" xr:uid="{00000000-0005-0000-0000-0000FD030000}"/>
    <cellStyle name="Normal 52" xfId="190" xr:uid="{00000000-0005-0000-0000-0000FE030000}"/>
    <cellStyle name="Normal 52 2" xfId="1176" xr:uid="{00000000-0005-0000-0000-0000FF030000}"/>
    <cellStyle name="Normal 52_3" xfId="1175" xr:uid="{00000000-0005-0000-0000-000000040000}"/>
    <cellStyle name="Normal 53" xfId="199" xr:uid="{00000000-0005-0000-0000-000001040000}"/>
    <cellStyle name="Normal 53 2" xfId="216" xr:uid="{00000000-0005-0000-0000-000002040000}"/>
    <cellStyle name="Normal 53 2 2" xfId="172" xr:uid="{00000000-0005-0000-0000-000003040000}"/>
    <cellStyle name="Normal 53 2_10" xfId="218" xr:uid="{00000000-0005-0000-0000-000004040000}"/>
    <cellStyle name="Normal 53 3" xfId="123" xr:uid="{00000000-0005-0000-0000-000005040000}"/>
    <cellStyle name="Normal 53_10" xfId="219" xr:uid="{00000000-0005-0000-0000-000006040000}"/>
    <cellStyle name="Normal 54" xfId="202" xr:uid="{00000000-0005-0000-0000-000007040000}"/>
    <cellStyle name="Normal 54 2" xfId="1178" xr:uid="{00000000-0005-0000-0000-000008040000}"/>
    <cellStyle name="Normal 54_3" xfId="1177" xr:uid="{00000000-0005-0000-0000-000009040000}"/>
    <cellStyle name="Normal 55" xfId="221" xr:uid="{00000000-0005-0000-0000-00000A040000}"/>
    <cellStyle name="Normal 55 2" xfId="222" xr:uid="{00000000-0005-0000-0000-00000B040000}"/>
    <cellStyle name="Normal 55 2 2" xfId="223" xr:uid="{00000000-0005-0000-0000-00000C040000}"/>
    <cellStyle name="Normal 55 2_10" xfId="224" xr:uid="{00000000-0005-0000-0000-00000D040000}"/>
    <cellStyle name="Normal 55 3" xfId="225" xr:uid="{00000000-0005-0000-0000-00000E040000}"/>
    <cellStyle name="Normal 55_10" xfId="227" xr:uid="{00000000-0005-0000-0000-00000F040000}"/>
    <cellStyle name="Normal 56" xfId="229" xr:uid="{00000000-0005-0000-0000-000010040000}"/>
    <cellStyle name="Normal 56 2" xfId="1180" xr:uid="{00000000-0005-0000-0000-000011040000}"/>
    <cellStyle name="Normal 56_3" xfId="1179" xr:uid="{00000000-0005-0000-0000-000012040000}"/>
    <cellStyle name="Normal 57" xfId="28" xr:uid="{00000000-0005-0000-0000-000013040000}"/>
    <cellStyle name="Normal 57 2" xfId="231" xr:uid="{00000000-0005-0000-0000-000014040000}"/>
    <cellStyle name="Normal 57 2 2" xfId="232" xr:uid="{00000000-0005-0000-0000-000015040000}"/>
    <cellStyle name="Normal 57 2_10" xfId="233" xr:uid="{00000000-0005-0000-0000-000016040000}"/>
    <cellStyle name="Normal 57 3" xfId="234" xr:uid="{00000000-0005-0000-0000-000017040000}"/>
    <cellStyle name="Normal 57_10" xfId="236" xr:uid="{00000000-0005-0000-0000-000018040000}"/>
    <cellStyle name="Normal 58" xfId="20" xr:uid="{00000000-0005-0000-0000-000019040000}"/>
    <cellStyle name="Normal 58 2" xfId="1182" xr:uid="{00000000-0005-0000-0000-00001A040000}"/>
    <cellStyle name="Normal 58_3" xfId="1181" xr:uid="{00000000-0005-0000-0000-00001B040000}"/>
    <cellStyle name="Normal 59" xfId="239" xr:uid="{00000000-0005-0000-0000-00001C040000}"/>
    <cellStyle name="Normal 59 2" xfId="240" xr:uid="{00000000-0005-0000-0000-00001D040000}"/>
    <cellStyle name="Normal 59 2 2" xfId="241" xr:uid="{00000000-0005-0000-0000-00001E040000}"/>
    <cellStyle name="Normal 59 2_10" xfId="242" xr:uid="{00000000-0005-0000-0000-00001F040000}"/>
    <cellStyle name="Normal 59 3" xfId="243" xr:uid="{00000000-0005-0000-0000-000020040000}"/>
    <cellStyle name="Normal 59_10" xfId="244" xr:uid="{00000000-0005-0000-0000-000021040000}"/>
    <cellStyle name="Normal 6" xfId="245" xr:uid="{00000000-0005-0000-0000-000022040000}"/>
    <cellStyle name="Normal 6 2" xfId="1184" xr:uid="{00000000-0005-0000-0000-000023040000}"/>
    <cellStyle name="Normal 6 3" xfId="1185" xr:uid="{00000000-0005-0000-0000-000024040000}"/>
    <cellStyle name="Normal 6_3" xfId="1183" xr:uid="{00000000-0005-0000-0000-000025040000}"/>
    <cellStyle name="Normal 60" xfId="220" xr:uid="{00000000-0005-0000-0000-000026040000}"/>
    <cellStyle name="Normal 60 2" xfId="1187" xr:uid="{00000000-0005-0000-0000-000027040000}"/>
    <cellStyle name="Normal 60_3" xfId="1186" xr:uid="{00000000-0005-0000-0000-000028040000}"/>
    <cellStyle name="Normal 61" xfId="228" xr:uid="{00000000-0005-0000-0000-000029040000}"/>
    <cellStyle name="Normal 61 2" xfId="246" xr:uid="{00000000-0005-0000-0000-00002A040000}"/>
    <cellStyle name="Normal 61 2 2" xfId="247" xr:uid="{00000000-0005-0000-0000-00002B040000}"/>
    <cellStyle name="Normal 61 2_10" xfId="17" xr:uid="{00000000-0005-0000-0000-00002C040000}"/>
    <cellStyle name="Normal 61 3" xfId="144" xr:uid="{00000000-0005-0000-0000-00002D040000}"/>
    <cellStyle name="Normal 61_10" xfId="248" xr:uid="{00000000-0005-0000-0000-00002E040000}"/>
    <cellStyle name="Normal 62" xfId="27" xr:uid="{00000000-0005-0000-0000-00002F040000}"/>
    <cellStyle name="Normal 62 2" xfId="1189" xr:uid="{00000000-0005-0000-0000-000030040000}"/>
    <cellStyle name="Normal 62_3" xfId="1188" xr:uid="{00000000-0005-0000-0000-000031040000}"/>
    <cellStyle name="Normal 63" xfId="19" xr:uid="{00000000-0005-0000-0000-000032040000}"/>
    <cellStyle name="Normal 63 2" xfId="249" xr:uid="{00000000-0005-0000-0000-000033040000}"/>
    <cellStyle name="Normal 63 2 2" xfId="250" xr:uid="{00000000-0005-0000-0000-000034040000}"/>
    <cellStyle name="Normal 63 2_10" xfId="204" xr:uid="{00000000-0005-0000-0000-000035040000}"/>
    <cellStyle name="Normal 63 3" xfId="251" xr:uid="{00000000-0005-0000-0000-000036040000}"/>
    <cellStyle name="Normal 63_10" xfId="252" xr:uid="{00000000-0005-0000-0000-000037040000}"/>
    <cellStyle name="Normal 64" xfId="238" xr:uid="{00000000-0005-0000-0000-000038040000}"/>
    <cellStyle name="Normal 65" xfId="254" xr:uid="{00000000-0005-0000-0000-000039040000}"/>
    <cellStyle name="Normal 65 2" xfId="255" xr:uid="{00000000-0005-0000-0000-00003A040000}"/>
    <cellStyle name="Normal 65 2 2" xfId="257" xr:uid="{00000000-0005-0000-0000-00003B040000}"/>
    <cellStyle name="Normal 65 2_10" xfId="258" xr:uid="{00000000-0005-0000-0000-00003C040000}"/>
    <cellStyle name="Normal 65 3" xfId="259" xr:uid="{00000000-0005-0000-0000-00003D040000}"/>
    <cellStyle name="Normal 65_10" xfId="260" xr:uid="{00000000-0005-0000-0000-00003E040000}"/>
    <cellStyle name="Normal 66" xfId="141" xr:uid="{00000000-0005-0000-0000-00003F040000}"/>
    <cellStyle name="Normal 67" xfId="15" xr:uid="{00000000-0005-0000-0000-000040040000}"/>
    <cellStyle name="Normal 67 2" xfId="51" xr:uid="{00000000-0005-0000-0000-000041040000}"/>
    <cellStyle name="Normal 67 2 2" xfId="261" xr:uid="{00000000-0005-0000-0000-000042040000}"/>
    <cellStyle name="Normal 67 2_10" xfId="107" xr:uid="{00000000-0005-0000-0000-000043040000}"/>
    <cellStyle name="Normal 67 3" xfId="53" xr:uid="{00000000-0005-0000-0000-000044040000}"/>
    <cellStyle name="Normal 67_10" xfId="262" xr:uid="{00000000-0005-0000-0000-000045040000}"/>
    <cellStyle name="Normal 68" xfId="264" xr:uid="{00000000-0005-0000-0000-000046040000}"/>
    <cellStyle name="Normal 69" xfId="266" xr:uid="{00000000-0005-0000-0000-000047040000}"/>
    <cellStyle name="Normal 69 2" xfId="267" xr:uid="{00000000-0005-0000-0000-000048040000}"/>
    <cellStyle name="Normal 69 2 2" xfId="132" xr:uid="{00000000-0005-0000-0000-000049040000}"/>
    <cellStyle name="Normal 69 2_10" xfId="268" xr:uid="{00000000-0005-0000-0000-00004A040000}"/>
    <cellStyle name="Normal 69 3" xfId="22" xr:uid="{00000000-0005-0000-0000-00004B040000}"/>
    <cellStyle name="Normal 69_10" xfId="269" xr:uid="{00000000-0005-0000-0000-00004C040000}"/>
    <cellStyle name="Normal 7" xfId="270" xr:uid="{00000000-0005-0000-0000-00004D040000}"/>
    <cellStyle name="Normal 7 2" xfId="1191" xr:uid="{00000000-0005-0000-0000-00004E040000}"/>
    <cellStyle name="Normal 7_3" xfId="1190" xr:uid="{00000000-0005-0000-0000-00004F040000}"/>
    <cellStyle name="Normal 70" xfId="253" xr:uid="{00000000-0005-0000-0000-000050040000}"/>
    <cellStyle name="Normal 71" xfId="140" xr:uid="{00000000-0005-0000-0000-000051040000}"/>
    <cellStyle name="Normal 71 2" xfId="271" xr:uid="{00000000-0005-0000-0000-000052040000}"/>
    <cellStyle name="Normal 71 2 2" xfId="272" xr:uid="{00000000-0005-0000-0000-000053040000}"/>
    <cellStyle name="Normal 71 2_10" xfId="273" xr:uid="{00000000-0005-0000-0000-000054040000}"/>
    <cellStyle name="Normal 71 3" xfId="113" xr:uid="{00000000-0005-0000-0000-000055040000}"/>
    <cellStyle name="Normal 71_10" xfId="9" xr:uid="{00000000-0005-0000-0000-000056040000}"/>
    <cellStyle name="Normal 72" xfId="14" xr:uid="{00000000-0005-0000-0000-000057040000}"/>
    <cellStyle name="Normal 73" xfId="263" xr:uid="{00000000-0005-0000-0000-000058040000}"/>
    <cellStyle name="Normal 73 2" xfId="26" xr:uid="{00000000-0005-0000-0000-000059040000}"/>
    <cellStyle name="Normal 73 2 2" xfId="230" xr:uid="{00000000-0005-0000-0000-00005A040000}"/>
    <cellStyle name="Normal 73 2_10" xfId="235" xr:uid="{00000000-0005-0000-0000-00005B040000}"/>
    <cellStyle name="Normal 73 3" xfId="18" xr:uid="{00000000-0005-0000-0000-00005C040000}"/>
    <cellStyle name="Normal 73_10" xfId="11" xr:uid="{00000000-0005-0000-0000-00005D040000}"/>
    <cellStyle name="Normal 74" xfId="265" xr:uid="{00000000-0005-0000-0000-00005E040000}"/>
    <cellStyle name="Normal 75" xfId="275" xr:uid="{00000000-0005-0000-0000-00005F040000}"/>
    <cellStyle name="Normal 75 2" xfId="276" xr:uid="{00000000-0005-0000-0000-000060040000}"/>
    <cellStyle name="Normal 75 2 2" xfId="149" xr:uid="{00000000-0005-0000-0000-000061040000}"/>
    <cellStyle name="Normal 75 2_10" xfId="277" xr:uid="{00000000-0005-0000-0000-000062040000}"/>
    <cellStyle name="Normal 75 3" xfId="278" xr:uid="{00000000-0005-0000-0000-000063040000}"/>
    <cellStyle name="Normal 75_10" xfId="280" xr:uid="{00000000-0005-0000-0000-000064040000}"/>
    <cellStyle name="Normal 76" xfId="281" xr:uid="{00000000-0005-0000-0000-000065040000}"/>
    <cellStyle name="Normal 77" xfId="282" xr:uid="{00000000-0005-0000-0000-000066040000}"/>
    <cellStyle name="Normal 77 2" xfId="283" xr:uid="{00000000-0005-0000-0000-000067040000}"/>
    <cellStyle name="Normal 77 2 2" xfId="226" xr:uid="{00000000-0005-0000-0000-000068040000}"/>
    <cellStyle name="Normal 77 2_10" xfId="284" xr:uid="{00000000-0005-0000-0000-000069040000}"/>
    <cellStyle name="Normal 77 3" xfId="40" xr:uid="{00000000-0005-0000-0000-00006A040000}"/>
    <cellStyle name="Normal 77_10" xfId="285" xr:uid="{00000000-0005-0000-0000-00006B040000}"/>
    <cellStyle name="Normal 78" xfId="24" xr:uid="{00000000-0005-0000-0000-00006C040000}"/>
    <cellStyle name="Normal 79" xfId="136" xr:uid="{00000000-0005-0000-0000-00006D040000}"/>
    <cellStyle name="Normal 79 2" xfId="138" xr:uid="{00000000-0005-0000-0000-00006E040000}"/>
    <cellStyle name="Normal 79 2 2" xfId="279" xr:uid="{00000000-0005-0000-0000-00006F040000}"/>
    <cellStyle name="Normal 79 2_3" xfId="286" xr:uid="{00000000-0005-0000-0000-000070040000}"/>
    <cellStyle name="Normal 79 3" xfId="287" xr:uid="{00000000-0005-0000-0000-000071040000}"/>
    <cellStyle name="Normal 79_3" xfId="288" xr:uid="{00000000-0005-0000-0000-000072040000}"/>
    <cellStyle name="Normal 8" xfId="289" xr:uid="{00000000-0005-0000-0000-000073040000}"/>
    <cellStyle name="Normal 8 2" xfId="1193" xr:uid="{00000000-0005-0000-0000-000074040000}"/>
    <cellStyle name="Normal 8 3" xfId="1194" xr:uid="{00000000-0005-0000-0000-000075040000}"/>
    <cellStyle name="Normal 8 4" xfId="1195" xr:uid="{00000000-0005-0000-0000-000076040000}"/>
    <cellStyle name="Normal 8_3" xfId="1192" xr:uid="{00000000-0005-0000-0000-000077040000}"/>
    <cellStyle name="Normal 80" xfId="274" xr:uid="{00000000-0005-0000-0000-000078040000}"/>
    <cellStyle name="Normal 83" xfId="23" xr:uid="{00000000-0005-0000-0000-000079040000}"/>
    <cellStyle name="Normal 84" xfId="1196" xr:uid="{00000000-0005-0000-0000-00007A040000}"/>
    <cellStyle name="Normal 9" xfId="290" xr:uid="{00000000-0005-0000-0000-00007B040000}"/>
    <cellStyle name="Normal 9 2" xfId="1198" xr:uid="{00000000-0005-0000-0000-00007C040000}"/>
    <cellStyle name="Normal 9_3" xfId="1197" xr:uid="{00000000-0005-0000-0000-00007D040000}"/>
    <cellStyle name="Normal_12 2 2" xfId="1592" xr:uid="{F2A5ECED-76DB-4779-A6F1-391422296473}"/>
    <cellStyle name="Notas" xfId="1199" xr:uid="{00000000-0005-0000-0000-00007F040000}"/>
    <cellStyle name="Notas 2" xfId="1200" xr:uid="{00000000-0005-0000-0000-000080040000}"/>
    <cellStyle name="Note" xfId="1201" xr:uid="{00000000-0005-0000-0000-000081040000}"/>
    <cellStyle name="Note 2" xfId="1202" xr:uid="{00000000-0005-0000-0000-000082040000}"/>
    <cellStyle name="Note 2 2" xfId="1203" xr:uid="{00000000-0005-0000-0000-000083040000}"/>
    <cellStyle name="Output" xfId="1204" xr:uid="{00000000-0005-0000-0000-000084040000}"/>
    <cellStyle name="Output 2" xfId="1205" xr:uid="{00000000-0005-0000-0000-000085040000}"/>
    <cellStyle name="p/n" xfId="1206" xr:uid="{00000000-0005-0000-0000-000086040000}"/>
    <cellStyle name="p/n 2" xfId="1207" xr:uid="{00000000-0005-0000-0000-000087040000}"/>
    <cellStyle name="p/n 2 2" xfId="1208" xr:uid="{00000000-0005-0000-0000-000088040000}"/>
    <cellStyle name="p/n 2 3" xfId="1209" xr:uid="{00000000-0005-0000-0000-000089040000}"/>
    <cellStyle name="p/n 2 4" xfId="1210" xr:uid="{00000000-0005-0000-0000-00008A040000}"/>
    <cellStyle name="p/n 3" xfId="1211" xr:uid="{00000000-0005-0000-0000-00008B040000}"/>
    <cellStyle name="p/n 3 2" xfId="1212" xr:uid="{00000000-0005-0000-0000-00008C040000}"/>
    <cellStyle name="p/n 3 3" xfId="1213" xr:uid="{00000000-0005-0000-0000-00008D040000}"/>
    <cellStyle name="p/n 3 4" xfId="1214" xr:uid="{00000000-0005-0000-0000-00008E040000}"/>
    <cellStyle name="p/n 4" xfId="1215" xr:uid="{00000000-0005-0000-0000-00008F040000}"/>
    <cellStyle name="p/n 4 2" xfId="1216" xr:uid="{00000000-0005-0000-0000-000090040000}"/>
    <cellStyle name="p/n 4 3" xfId="1217" xr:uid="{00000000-0005-0000-0000-000091040000}"/>
    <cellStyle name="p/n 4 4" xfId="1218" xr:uid="{00000000-0005-0000-0000-000092040000}"/>
    <cellStyle name="p/n 5" xfId="1219" xr:uid="{00000000-0005-0000-0000-000093040000}"/>
    <cellStyle name="p/n 5 2" xfId="1220" xr:uid="{00000000-0005-0000-0000-000094040000}"/>
    <cellStyle name="p/n 5 3" xfId="1221" xr:uid="{00000000-0005-0000-0000-000095040000}"/>
    <cellStyle name="p/n 5 4" xfId="1222" xr:uid="{00000000-0005-0000-0000-000096040000}"/>
    <cellStyle name="p/n 6" xfId="1223" xr:uid="{00000000-0005-0000-0000-000097040000}"/>
    <cellStyle name="p/n 7" xfId="1224" xr:uid="{00000000-0005-0000-0000-000098040000}"/>
    <cellStyle name="p/n 8" xfId="1225" xr:uid="{00000000-0005-0000-0000-000099040000}"/>
    <cellStyle name="Percent [0]" xfId="1226" xr:uid="{00000000-0005-0000-0000-00009A040000}"/>
    <cellStyle name="Percent [0] 2" xfId="1227" xr:uid="{00000000-0005-0000-0000-00009B040000}"/>
    <cellStyle name="Percent [0] 2 2" xfId="1228" xr:uid="{00000000-0005-0000-0000-00009C040000}"/>
    <cellStyle name="Percent [0] 2 2 2" xfId="1229" xr:uid="{00000000-0005-0000-0000-00009D040000}"/>
    <cellStyle name="Percent [0] 2 3" xfId="1230" xr:uid="{00000000-0005-0000-0000-00009E040000}"/>
    <cellStyle name="Percent [0] 2 3 2" xfId="1231" xr:uid="{00000000-0005-0000-0000-00009F040000}"/>
    <cellStyle name="Percent [0] 2 4" xfId="1232" xr:uid="{00000000-0005-0000-0000-0000A0040000}"/>
    <cellStyle name="Percent [0] 2 4 2" xfId="1233" xr:uid="{00000000-0005-0000-0000-0000A1040000}"/>
    <cellStyle name="Percent [0] 2 5" xfId="1234" xr:uid="{00000000-0005-0000-0000-0000A2040000}"/>
    <cellStyle name="Percent [0] 3" xfId="1235" xr:uid="{00000000-0005-0000-0000-0000A3040000}"/>
    <cellStyle name="Percent [0] 3 2" xfId="1236" xr:uid="{00000000-0005-0000-0000-0000A4040000}"/>
    <cellStyle name="Percent [0] 3 2 2" xfId="1237" xr:uid="{00000000-0005-0000-0000-0000A5040000}"/>
    <cellStyle name="Percent [0] 3 3" xfId="1238" xr:uid="{00000000-0005-0000-0000-0000A6040000}"/>
    <cellStyle name="Percent [0] 3 3 2" xfId="1239" xr:uid="{00000000-0005-0000-0000-0000A7040000}"/>
    <cellStyle name="Percent [0] 3 4" xfId="1240" xr:uid="{00000000-0005-0000-0000-0000A8040000}"/>
    <cellStyle name="Percent [0] 3 4 2" xfId="1241" xr:uid="{00000000-0005-0000-0000-0000A9040000}"/>
    <cellStyle name="Percent [0] 3 5" xfId="1242" xr:uid="{00000000-0005-0000-0000-0000AA040000}"/>
    <cellStyle name="Percent [0] 4" xfId="1243" xr:uid="{00000000-0005-0000-0000-0000AB040000}"/>
    <cellStyle name="Percent [0] 4 2" xfId="1244" xr:uid="{00000000-0005-0000-0000-0000AC040000}"/>
    <cellStyle name="Percent [0] 4 2 2" xfId="1245" xr:uid="{00000000-0005-0000-0000-0000AD040000}"/>
    <cellStyle name="Percent [0] 4 3" xfId="1246" xr:uid="{00000000-0005-0000-0000-0000AE040000}"/>
    <cellStyle name="Percent [0] 4 3 2" xfId="1247" xr:uid="{00000000-0005-0000-0000-0000AF040000}"/>
    <cellStyle name="Percent [0] 4 4" xfId="1248" xr:uid="{00000000-0005-0000-0000-0000B0040000}"/>
    <cellStyle name="Percent [0] 4 4 2" xfId="1249" xr:uid="{00000000-0005-0000-0000-0000B1040000}"/>
    <cellStyle name="Percent [0] 4 5" xfId="1250" xr:uid="{00000000-0005-0000-0000-0000B2040000}"/>
    <cellStyle name="Percent [0] 5" xfId="1251" xr:uid="{00000000-0005-0000-0000-0000B3040000}"/>
    <cellStyle name="Percent [0] 5 2" xfId="1252" xr:uid="{00000000-0005-0000-0000-0000B4040000}"/>
    <cellStyle name="Percent [0] 5 2 2" xfId="1253" xr:uid="{00000000-0005-0000-0000-0000B5040000}"/>
    <cellStyle name="Percent [0] 5 3" xfId="1254" xr:uid="{00000000-0005-0000-0000-0000B6040000}"/>
    <cellStyle name="Percent [0] 5 3 2" xfId="1255" xr:uid="{00000000-0005-0000-0000-0000B7040000}"/>
    <cellStyle name="Percent [0] 5 4" xfId="1256" xr:uid="{00000000-0005-0000-0000-0000B8040000}"/>
    <cellStyle name="Percent [0] 5 4 2" xfId="1257" xr:uid="{00000000-0005-0000-0000-0000B9040000}"/>
    <cellStyle name="Percent [0] 5 5" xfId="1258" xr:uid="{00000000-0005-0000-0000-0000BA040000}"/>
    <cellStyle name="Percent [0] 6" xfId="1259" xr:uid="{00000000-0005-0000-0000-0000BB040000}"/>
    <cellStyle name="Percent [0] 6 2" xfId="1260" xr:uid="{00000000-0005-0000-0000-0000BC040000}"/>
    <cellStyle name="Percent [0] 7" xfId="1261" xr:uid="{00000000-0005-0000-0000-0000BD040000}"/>
    <cellStyle name="Percent [0] 7 2" xfId="1262" xr:uid="{00000000-0005-0000-0000-0000BE040000}"/>
    <cellStyle name="Percent [0] 8" xfId="1263" xr:uid="{00000000-0005-0000-0000-0000BF040000}"/>
    <cellStyle name="Percent [0] 8 2" xfId="1264" xr:uid="{00000000-0005-0000-0000-0000C0040000}"/>
    <cellStyle name="Percent [0] 9" xfId="1265" xr:uid="{00000000-0005-0000-0000-0000C1040000}"/>
    <cellStyle name="Percent [00]" xfId="1266" xr:uid="{00000000-0005-0000-0000-0000C2040000}"/>
    <cellStyle name="Percent [00] 2" xfId="1267" xr:uid="{00000000-0005-0000-0000-0000C3040000}"/>
    <cellStyle name="Percent [00] 2 2" xfId="1268" xr:uid="{00000000-0005-0000-0000-0000C4040000}"/>
    <cellStyle name="Percent [00] 2 2 2" xfId="1269" xr:uid="{00000000-0005-0000-0000-0000C5040000}"/>
    <cellStyle name="Percent [00] 2 3" xfId="1270" xr:uid="{00000000-0005-0000-0000-0000C6040000}"/>
    <cellStyle name="Percent [00] 2 3 2" xfId="1271" xr:uid="{00000000-0005-0000-0000-0000C7040000}"/>
    <cellStyle name="Percent [00] 2 4" xfId="1272" xr:uid="{00000000-0005-0000-0000-0000C8040000}"/>
    <cellStyle name="Percent [00] 2 4 2" xfId="1273" xr:uid="{00000000-0005-0000-0000-0000C9040000}"/>
    <cellStyle name="Percent [00] 2 5" xfId="1274" xr:uid="{00000000-0005-0000-0000-0000CA040000}"/>
    <cellStyle name="Percent [00] 3" xfId="1275" xr:uid="{00000000-0005-0000-0000-0000CB040000}"/>
    <cellStyle name="Percent [00] 3 2" xfId="1276" xr:uid="{00000000-0005-0000-0000-0000CC040000}"/>
    <cellStyle name="Percent [00] 3 2 2" xfId="1277" xr:uid="{00000000-0005-0000-0000-0000CD040000}"/>
    <cellStyle name="Percent [00] 3 3" xfId="1278" xr:uid="{00000000-0005-0000-0000-0000CE040000}"/>
    <cellStyle name="Percent [00] 3 3 2" xfId="1279" xr:uid="{00000000-0005-0000-0000-0000CF040000}"/>
    <cellStyle name="Percent [00] 3 4" xfId="1280" xr:uid="{00000000-0005-0000-0000-0000D0040000}"/>
    <cellStyle name="Percent [00] 3 4 2" xfId="1281" xr:uid="{00000000-0005-0000-0000-0000D1040000}"/>
    <cellStyle name="Percent [00] 3 5" xfId="1282" xr:uid="{00000000-0005-0000-0000-0000D2040000}"/>
    <cellStyle name="Percent [00] 4" xfId="1283" xr:uid="{00000000-0005-0000-0000-0000D3040000}"/>
    <cellStyle name="Percent [00] 4 2" xfId="1284" xr:uid="{00000000-0005-0000-0000-0000D4040000}"/>
    <cellStyle name="Percent [00] 4 2 2" xfId="1285" xr:uid="{00000000-0005-0000-0000-0000D5040000}"/>
    <cellStyle name="Percent [00] 4 3" xfId="1286" xr:uid="{00000000-0005-0000-0000-0000D6040000}"/>
    <cellStyle name="Percent [00] 4 3 2" xfId="1287" xr:uid="{00000000-0005-0000-0000-0000D7040000}"/>
    <cellStyle name="Percent [00] 4 4" xfId="1288" xr:uid="{00000000-0005-0000-0000-0000D8040000}"/>
    <cellStyle name="Percent [00] 4 4 2" xfId="1289" xr:uid="{00000000-0005-0000-0000-0000D9040000}"/>
    <cellStyle name="Percent [00] 4 5" xfId="1290" xr:uid="{00000000-0005-0000-0000-0000DA040000}"/>
    <cellStyle name="Percent [00] 5" xfId="1291" xr:uid="{00000000-0005-0000-0000-0000DB040000}"/>
    <cellStyle name="Percent [00] 5 2" xfId="1292" xr:uid="{00000000-0005-0000-0000-0000DC040000}"/>
    <cellStyle name="Percent [00] 5 2 2" xfId="1293" xr:uid="{00000000-0005-0000-0000-0000DD040000}"/>
    <cellStyle name="Percent [00] 5 3" xfId="1294" xr:uid="{00000000-0005-0000-0000-0000DE040000}"/>
    <cellStyle name="Percent [00] 5 3 2" xfId="1295" xr:uid="{00000000-0005-0000-0000-0000DF040000}"/>
    <cellStyle name="Percent [00] 5 4" xfId="1296" xr:uid="{00000000-0005-0000-0000-0000E0040000}"/>
    <cellStyle name="Percent [00] 5 4 2" xfId="1297" xr:uid="{00000000-0005-0000-0000-0000E1040000}"/>
    <cellStyle name="Percent [00] 5 5" xfId="1298" xr:uid="{00000000-0005-0000-0000-0000E2040000}"/>
    <cellStyle name="Percent [00] 6" xfId="1299" xr:uid="{00000000-0005-0000-0000-0000E3040000}"/>
    <cellStyle name="Percent [00] 6 2" xfId="1300" xr:uid="{00000000-0005-0000-0000-0000E4040000}"/>
    <cellStyle name="Percent [00] 7" xfId="1301" xr:uid="{00000000-0005-0000-0000-0000E5040000}"/>
    <cellStyle name="Percent [00] 7 2" xfId="1302" xr:uid="{00000000-0005-0000-0000-0000E6040000}"/>
    <cellStyle name="Percent [00] 8" xfId="1303" xr:uid="{00000000-0005-0000-0000-0000E7040000}"/>
    <cellStyle name="Percent [00] 8 2" xfId="1304" xr:uid="{00000000-0005-0000-0000-0000E8040000}"/>
    <cellStyle name="Percent [00] 9" xfId="1305" xr:uid="{00000000-0005-0000-0000-0000E9040000}"/>
    <cellStyle name="Percent [2]" xfId="291" xr:uid="{00000000-0005-0000-0000-0000EA040000}"/>
    <cellStyle name="Percent [2] 10" xfId="1306" xr:uid="{00000000-0005-0000-0000-0000EB040000}"/>
    <cellStyle name="Percent [2] 2" xfId="1307" xr:uid="{00000000-0005-0000-0000-0000EC040000}"/>
    <cellStyle name="Percent [2] 2 2" xfId="1308" xr:uid="{00000000-0005-0000-0000-0000ED040000}"/>
    <cellStyle name="Percent [2] 2 2 2" xfId="1309" xr:uid="{00000000-0005-0000-0000-0000EE040000}"/>
    <cellStyle name="Percent [2] 2 3" xfId="1310" xr:uid="{00000000-0005-0000-0000-0000EF040000}"/>
    <cellStyle name="Percent [2] 2 3 2" xfId="1311" xr:uid="{00000000-0005-0000-0000-0000F0040000}"/>
    <cellStyle name="Percent [2] 2 4" xfId="1312" xr:uid="{00000000-0005-0000-0000-0000F1040000}"/>
    <cellStyle name="Percent [2] 2 4 2" xfId="1313" xr:uid="{00000000-0005-0000-0000-0000F2040000}"/>
    <cellStyle name="Percent [2] 2 5" xfId="1314" xr:uid="{00000000-0005-0000-0000-0000F3040000}"/>
    <cellStyle name="Percent [2] 3" xfId="1315" xr:uid="{00000000-0005-0000-0000-0000F4040000}"/>
    <cellStyle name="Percent [2] 3 2" xfId="1316" xr:uid="{00000000-0005-0000-0000-0000F5040000}"/>
    <cellStyle name="Percent [2] 3 2 2" xfId="1317" xr:uid="{00000000-0005-0000-0000-0000F6040000}"/>
    <cellStyle name="Percent [2] 3 3" xfId="1318" xr:uid="{00000000-0005-0000-0000-0000F7040000}"/>
    <cellStyle name="Percent [2] 3 3 2" xfId="1319" xr:uid="{00000000-0005-0000-0000-0000F8040000}"/>
    <cellStyle name="Percent [2] 3 4" xfId="1320" xr:uid="{00000000-0005-0000-0000-0000F9040000}"/>
    <cellStyle name="Percent [2] 3 4 2" xfId="1321" xr:uid="{00000000-0005-0000-0000-0000FA040000}"/>
    <cellStyle name="Percent [2] 3 5" xfId="1322" xr:uid="{00000000-0005-0000-0000-0000FB040000}"/>
    <cellStyle name="Percent [2] 4" xfId="1323" xr:uid="{00000000-0005-0000-0000-0000FC040000}"/>
    <cellStyle name="Percent [2] 4 2" xfId="1324" xr:uid="{00000000-0005-0000-0000-0000FD040000}"/>
    <cellStyle name="Percent [2] 4 2 2" xfId="1325" xr:uid="{00000000-0005-0000-0000-0000FE040000}"/>
    <cellStyle name="Percent [2] 4 3" xfId="1326" xr:uid="{00000000-0005-0000-0000-0000FF040000}"/>
    <cellStyle name="Percent [2] 4 3 2" xfId="1327" xr:uid="{00000000-0005-0000-0000-000000050000}"/>
    <cellStyle name="Percent [2] 4 4" xfId="1328" xr:uid="{00000000-0005-0000-0000-000001050000}"/>
    <cellStyle name="Percent [2] 4 4 2" xfId="1329" xr:uid="{00000000-0005-0000-0000-000002050000}"/>
    <cellStyle name="Percent [2] 4 5" xfId="1330" xr:uid="{00000000-0005-0000-0000-000003050000}"/>
    <cellStyle name="Percent [2] 5" xfId="1331" xr:uid="{00000000-0005-0000-0000-000004050000}"/>
    <cellStyle name="Percent [2] 5 2" xfId="1332" xr:uid="{00000000-0005-0000-0000-000005050000}"/>
    <cellStyle name="Percent [2] 5 2 2" xfId="1333" xr:uid="{00000000-0005-0000-0000-000006050000}"/>
    <cellStyle name="Percent [2] 5 3" xfId="1334" xr:uid="{00000000-0005-0000-0000-000007050000}"/>
    <cellStyle name="Percent [2] 5 3 2" xfId="1335" xr:uid="{00000000-0005-0000-0000-000008050000}"/>
    <cellStyle name="Percent [2] 5 4" xfId="1336" xr:uid="{00000000-0005-0000-0000-000009050000}"/>
    <cellStyle name="Percent [2] 5 4 2" xfId="1337" xr:uid="{00000000-0005-0000-0000-00000A050000}"/>
    <cellStyle name="Percent [2] 5 5" xfId="1338" xr:uid="{00000000-0005-0000-0000-00000B050000}"/>
    <cellStyle name="Percent [2] 6" xfId="1339" xr:uid="{00000000-0005-0000-0000-00000C050000}"/>
    <cellStyle name="Percent [2] 6 2" xfId="1340" xr:uid="{00000000-0005-0000-0000-00000D050000}"/>
    <cellStyle name="Percent [2] 7" xfId="1341" xr:uid="{00000000-0005-0000-0000-00000E050000}"/>
    <cellStyle name="Percent [2] 7 2" xfId="1342" xr:uid="{00000000-0005-0000-0000-00000F050000}"/>
    <cellStyle name="Percent [2] 8" xfId="1343" xr:uid="{00000000-0005-0000-0000-000010050000}"/>
    <cellStyle name="Percent [2] 8 2" xfId="1344" xr:uid="{00000000-0005-0000-0000-000011050000}"/>
    <cellStyle name="Percent [2] 9" xfId="1345" xr:uid="{00000000-0005-0000-0000-000012050000}"/>
    <cellStyle name="Percent [2]_Sheet1" xfId="1346" xr:uid="{00000000-0005-0000-0000-000013050000}"/>
    <cellStyle name="PERCENTAGE" xfId="292" xr:uid="{00000000-0005-0000-0000-000014050000}"/>
    <cellStyle name="PrePop Currency (0)" xfId="1347" xr:uid="{00000000-0005-0000-0000-000015050000}"/>
    <cellStyle name="PrePop Currency (0) 2" xfId="1348" xr:uid="{00000000-0005-0000-0000-000016050000}"/>
    <cellStyle name="PrePop Currency (0) 2 2" xfId="1349" xr:uid="{00000000-0005-0000-0000-000017050000}"/>
    <cellStyle name="PrePop Currency (0) 2 3" xfId="1350" xr:uid="{00000000-0005-0000-0000-000018050000}"/>
    <cellStyle name="PrePop Currency (0) 2 4" xfId="1351" xr:uid="{00000000-0005-0000-0000-000019050000}"/>
    <cellStyle name="PrePop Currency (0) 3" xfId="1352" xr:uid="{00000000-0005-0000-0000-00001A050000}"/>
    <cellStyle name="PrePop Currency (0) 3 2" xfId="1353" xr:uid="{00000000-0005-0000-0000-00001B050000}"/>
    <cellStyle name="PrePop Currency (0) 3 3" xfId="1354" xr:uid="{00000000-0005-0000-0000-00001C050000}"/>
    <cellStyle name="PrePop Currency (0) 3 4" xfId="1355" xr:uid="{00000000-0005-0000-0000-00001D050000}"/>
    <cellStyle name="PrePop Currency (0) 4" xfId="1356" xr:uid="{00000000-0005-0000-0000-00001E050000}"/>
    <cellStyle name="PrePop Currency (0) 4 2" xfId="1357" xr:uid="{00000000-0005-0000-0000-00001F050000}"/>
    <cellStyle name="PrePop Currency (0) 4 3" xfId="1358" xr:uid="{00000000-0005-0000-0000-000020050000}"/>
    <cellStyle name="PrePop Currency (0) 4 4" xfId="1359" xr:uid="{00000000-0005-0000-0000-000021050000}"/>
    <cellStyle name="PrePop Currency (0) 5" xfId="1360" xr:uid="{00000000-0005-0000-0000-000022050000}"/>
    <cellStyle name="PrePop Currency (0) 5 2" xfId="1361" xr:uid="{00000000-0005-0000-0000-000023050000}"/>
    <cellStyle name="PrePop Currency (0) 5 3" xfId="1362" xr:uid="{00000000-0005-0000-0000-000024050000}"/>
    <cellStyle name="PrePop Currency (0) 5 4" xfId="1363" xr:uid="{00000000-0005-0000-0000-000025050000}"/>
    <cellStyle name="PrePop Currency (0) 6" xfId="1364" xr:uid="{00000000-0005-0000-0000-000026050000}"/>
    <cellStyle name="PrePop Currency (0) 7" xfId="1365" xr:uid="{00000000-0005-0000-0000-000027050000}"/>
    <cellStyle name="PrePop Currency (0) 8" xfId="1366" xr:uid="{00000000-0005-0000-0000-000028050000}"/>
    <cellStyle name="PrePop Currency (2)" xfId="1367" xr:uid="{00000000-0005-0000-0000-000029050000}"/>
    <cellStyle name="PrePop Currency (2) 2" xfId="1368" xr:uid="{00000000-0005-0000-0000-00002A050000}"/>
    <cellStyle name="PrePop Currency (2) 2 2" xfId="1369" xr:uid="{00000000-0005-0000-0000-00002B050000}"/>
    <cellStyle name="PrePop Currency (2) 2 3" xfId="1370" xr:uid="{00000000-0005-0000-0000-00002C050000}"/>
    <cellStyle name="PrePop Currency (2) 2 4" xfId="1371" xr:uid="{00000000-0005-0000-0000-00002D050000}"/>
    <cellStyle name="PrePop Currency (2) 3" xfId="1372" xr:uid="{00000000-0005-0000-0000-00002E050000}"/>
    <cellStyle name="PrePop Currency (2) 3 2" xfId="1373" xr:uid="{00000000-0005-0000-0000-00002F050000}"/>
    <cellStyle name="PrePop Currency (2) 3 3" xfId="1374" xr:uid="{00000000-0005-0000-0000-000030050000}"/>
    <cellStyle name="PrePop Currency (2) 3 4" xfId="1375" xr:uid="{00000000-0005-0000-0000-000031050000}"/>
    <cellStyle name="PrePop Currency (2) 4" xfId="1376" xr:uid="{00000000-0005-0000-0000-000032050000}"/>
    <cellStyle name="PrePop Currency (2) 4 2" xfId="1377" xr:uid="{00000000-0005-0000-0000-000033050000}"/>
    <cellStyle name="PrePop Currency (2) 4 3" xfId="1378" xr:uid="{00000000-0005-0000-0000-000034050000}"/>
    <cellStyle name="PrePop Currency (2) 4 4" xfId="1379" xr:uid="{00000000-0005-0000-0000-000035050000}"/>
    <cellStyle name="PrePop Currency (2) 5" xfId="1380" xr:uid="{00000000-0005-0000-0000-000036050000}"/>
    <cellStyle name="PrePop Currency (2) 5 2" xfId="1381" xr:uid="{00000000-0005-0000-0000-000037050000}"/>
    <cellStyle name="PrePop Currency (2) 5 3" xfId="1382" xr:uid="{00000000-0005-0000-0000-000038050000}"/>
    <cellStyle name="PrePop Currency (2) 5 4" xfId="1383" xr:uid="{00000000-0005-0000-0000-000039050000}"/>
    <cellStyle name="PrePop Currency (2) 6" xfId="1384" xr:uid="{00000000-0005-0000-0000-00003A050000}"/>
    <cellStyle name="PrePop Currency (2) 7" xfId="1385" xr:uid="{00000000-0005-0000-0000-00003B050000}"/>
    <cellStyle name="PrePop Currency (2) 8" xfId="1386" xr:uid="{00000000-0005-0000-0000-00003C050000}"/>
    <cellStyle name="PrePop Units (0)" xfId="1387" xr:uid="{00000000-0005-0000-0000-00003D050000}"/>
    <cellStyle name="PrePop Units (0) 2" xfId="1388" xr:uid="{00000000-0005-0000-0000-00003E050000}"/>
    <cellStyle name="PrePop Units (0) 2 2" xfId="1389" xr:uid="{00000000-0005-0000-0000-00003F050000}"/>
    <cellStyle name="PrePop Units (0) 2 3" xfId="1390" xr:uid="{00000000-0005-0000-0000-000040050000}"/>
    <cellStyle name="PrePop Units (0) 2 4" xfId="1391" xr:uid="{00000000-0005-0000-0000-000041050000}"/>
    <cellStyle name="PrePop Units (0) 3" xfId="1392" xr:uid="{00000000-0005-0000-0000-000042050000}"/>
    <cellStyle name="PrePop Units (0) 3 2" xfId="1393" xr:uid="{00000000-0005-0000-0000-000043050000}"/>
    <cellStyle name="PrePop Units (0) 3 3" xfId="1394" xr:uid="{00000000-0005-0000-0000-000044050000}"/>
    <cellStyle name="PrePop Units (0) 3 4" xfId="1395" xr:uid="{00000000-0005-0000-0000-000045050000}"/>
    <cellStyle name="PrePop Units (0) 4" xfId="1396" xr:uid="{00000000-0005-0000-0000-000046050000}"/>
    <cellStyle name="PrePop Units (0) 4 2" xfId="1397" xr:uid="{00000000-0005-0000-0000-000047050000}"/>
    <cellStyle name="PrePop Units (0) 4 3" xfId="1398" xr:uid="{00000000-0005-0000-0000-000048050000}"/>
    <cellStyle name="PrePop Units (0) 4 4" xfId="1399" xr:uid="{00000000-0005-0000-0000-000049050000}"/>
    <cellStyle name="PrePop Units (0) 5" xfId="1400" xr:uid="{00000000-0005-0000-0000-00004A050000}"/>
    <cellStyle name="PrePop Units (0) 5 2" xfId="1401" xr:uid="{00000000-0005-0000-0000-00004B050000}"/>
    <cellStyle name="PrePop Units (0) 5 3" xfId="1402" xr:uid="{00000000-0005-0000-0000-00004C050000}"/>
    <cellStyle name="PrePop Units (0) 5 4" xfId="1403" xr:uid="{00000000-0005-0000-0000-00004D050000}"/>
    <cellStyle name="PrePop Units (0) 6" xfId="1404" xr:uid="{00000000-0005-0000-0000-00004E050000}"/>
    <cellStyle name="PrePop Units (0) 7" xfId="1405" xr:uid="{00000000-0005-0000-0000-00004F050000}"/>
    <cellStyle name="PrePop Units (0) 8" xfId="1406" xr:uid="{00000000-0005-0000-0000-000050050000}"/>
    <cellStyle name="PrePop Units (1)" xfId="1407" xr:uid="{00000000-0005-0000-0000-000051050000}"/>
    <cellStyle name="PrePop Units (1) 2" xfId="1408" xr:uid="{00000000-0005-0000-0000-000052050000}"/>
    <cellStyle name="PrePop Units (1) 2 2" xfId="1409" xr:uid="{00000000-0005-0000-0000-000053050000}"/>
    <cellStyle name="PrePop Units (1) 2 3" xfId="1410" xr:uid="{00000000-0005-0000-0000-000054050000}"/>
    <cellStyle name="PrePop Units (1) 2 4" xfId="1411" xr:uid="{00000000-0005-0000-0000-000055050000}"/>
    <cellStyle name="PrePop Units (1) 3" xfId="1412" xr:uid="{00000000-0005-0000-0000-000056050000}"/>
    <cellStyle name="PrePop Units (1) 3 2" xfId="1413" xr:uid="{00000000-0005-0000-0000-000057050000}"/>
    <cellStyle name="PrePop Units (1) 3 3" xfId="1414" xr:uid="{00000000-0005-0000-0000-000058050000}"/>
    <cellStyle name="PrePop Units (1) 3 4" xfId="1415" xr:uid="{00000000-0005-0000-0000-000059050000}"/>
    <cellStyle name="PrePop Units (1) 4" xfId="1416" xr:uid="{00000000-0005-0000-0000-00005A050000}"/>
    <cellStyle name="PrePop Units (1) 4 2" xfId="1417" xr:uid="{00000000-0005-0000-0000-00005B050000}"/>
    <cellStyle name="PrePop Units (1) 4 3" xfId="1418" xr:uid="{00000000-0005-0000-0000-00005C050000}"/>
    <cellStyle name="PrePop Units (1) 4 4" xfId="1419" xr:uid="{00000000-0005-0000-0000-00005D050000}"/>
    <cellStyle name="PrePop Units (1) 5" xfId="1420" xr:uid="{00000000-0005-0000-0000-00005E050000}"/>
    <cellStyle name="PrePop Units (1) 5 2" xfId="1421" xr:uid="{00000000-0005-0000-0000-00005F050000}"/>
    <cellStyle name="PrePop Units (1) 5 3" xfId="1422" xr:uid="{00000000-0005-0000-0000-000060050000}"/>
    <cellStyle name="PrePop Units (1) 5 4" xfId="1423" xr:uid="{00000000-0005-0000-0000-000061050000}"/>
    <cellStyle name="PrePop Units (1) 6" xfId="1424" xr:uid="{00000000-0005-0000-0000-000062050000}"/>
    <cellStyle name="PrePop Units (1) 7" xfId="1425" xr:uid="{00000000-0005-0000-0000-000063050000}"/>
    <cellStyle name="PrePop Units (1) 8" xfId="1426" xr:uid="{00000000-0005-0000-0000-000064050000}"/>
    <cellStyle name="PrePop Units (2)" xfId="1427" xr:uid="{00000000-0005-0000-0000-000065050000}"/>
    <cellStyle name="PrePop Units (2) 2" xfId="1428" xr:uid="{00000000-0005-0000-0000-000066050000}"/>
    <cellStyle name="PrePop Units (2) 2 2" xfId="1429" xr:uid="{00000000-0005-0000-0000-000067050000}"/>
    <cellStyle name="PrePop Units (2) 2 3" xfId="1430" xr:uid="{00000000-0005-0000-0000-000068050000}"/>
    <cellStyle name="PrePop Units (2) 2 4" xfId="1431" xr:uid="{00000000-0005-0000-0000-000069050000}"/>
    <cellStyle name="PrePop Units (2) 3" xfId="1432" xr:uid="{00000000-0005-0000-0000-00006A050000}"/>
    <cellStyle name="PrePop Units (2) 3 2" xfId="1433" xr:uid="{00000000-0005-0000-0000-00006B050000}"/>
    <cellStyle name="PrePop Units (2) 3 3" xfId="1434" xr:uid="{00000000-0005-0000-0000-00006C050000}"/>
    <cellStyle name="PrePop Units (2) 3 4" xfId="1435" xr:uid="{00000000-0005-0000-0000-00006D050000}"/>
    <cellStyle name="PrePop Units (2) 4" xfId="1436" xr:uid="{00000000-0005-0000-0000-00006E050000}"/>
    <cellStyle name="PrePop Units (2) 4 2" xfId="1437" xr:uid="{00000000-0005-0000-0000-00006F050000}"/>
    <cellStyle name="PrePop Units (2) 4 3" xfId="1438" xr:uid="{00000000-0005-0000-0000-000070050000}"/>
    <cellStyle name="PrePop Units (2) 4 4" xfId="1439" xr:uid="{00000000-0005-0000-0000-000071050000}"/>
    <cellStyle name="PrePop Units (2) 5" xfId="1440" xr:uid="{00000000-0005-0000-0000-000072050000}"/>
    <cellStyle name="PrePop Units (2) 5 2" xfId="1441" xr:uid="{00000000-0005-0000-0000-000073050000}"/>
    <cellStyle name="PrePop Units (2) 5 3" xfId="1442" xr:uid="{00000000-0005-0000-0000-000074050000}"/>
    <cellStyle name="PrePop Units (2) 5 4" xfId="1443" xr:uid="{00000000-0005-0000-0000-000075050000}"/>
    <cellStyle name="PrePop Units (2) 6" xfId="1444" xr:uid="{00000000-0005-0000-0000-000076050000}"/>
    <cellStyle name="PrePop Units (2) 7" xfId="1445" xr:uid="{00000000-0005-0000-0000-000077050000}"/>
    <cellStyle name="PrePop Units (2) 8" xfId="1446" xr:uid="{00000000-0005-0000-0000-000078050000}"/>
    <cellStyle name="Salida" xfId="1447" xr:uid="{00000000-0005-0000-0000-000079050000}"/>
    <cellStyle name="Standaard_Africa" xfId="1448" xr:uid="{00000000-0005-0000-0000-00007A050000}"/>
    <cellStyle name="Standard_3416XL" xfId="1449" xr:uid="{00000000-0005-0000-0000-00007B050000}"/>
    <cellStyle name="Text Indent A" xfId="1450" xr:uid="{00000000-0005-0000-0000-00007C050000}"/>
    <cellStyle name="Text Indent B" xfId="1451" xr:uid="{00000000-0005-0000-0000-00007D050000}"/>
    <cellStyle name="Text Indent B 2" xfId="1452" xr:uid="{00000000-0005-0000-0000-00007E050000}"/>
    <cellStyle name="Text Indent B 2 2" xfId="1453" xr:uid="{00000000-0005-0000-0000-00007F050000}"/>
    <cellStyle name="Text Indent B 2 3" xfId="1454" xr:uid="{00000000-0005-0000-0000-000080050000}"/>
    <cellStyle name="Text Indent B 2 4" xfId="1455" xr:uid="{00000000-0005-0000-0000-000081050000}"/>
    <cellStyle name="Text Indent B 3" xfId="1456" xr:uid="{00000000-0005-0000-0000-000082050000}"/>
    <cellStyle name="Text Indent B 3 2" xfId="1457" xr:uid="{00000000-0005-0000-0000-000083050000}"/>
    <cellStyle name="Text Indent B 3 3" xfId="1458" xr:uid="{00000000-0005-0000-0000-000084050000}"/>
    <cellStyle name="Text Indent B 3 4" xfId="1459" xr:uid="{00000000-0005-0000-0000-000085050000}"/>
    <cellStyle name="Text Indent B 4" xfId="1460" xr:uid="{00000000-0005-0000-0000-000086050000}"/>
    <cellStyle name="Text Indent B 4 2" xfId="1461" xr:uid="{00000000-0005-0000-0000-000087050000}"/>
    <cellStyle name="Text Indent B 4 3" xfId="1462" xr:uid="{00000000-0005-0000-0000-000088050000}"/>
    <cellStyle name="Text Indent B 4 4" xfId="1463" xr:uid="{00000000-0005-0000-0000-000089050000}"/>
    <cellStyle name="Text Indent B 5" xfId="1464" xr:uid="{00000000-0005-0000-0000-00008A050000}"/>
    <cellStyle name="Text Indent B 5 2" xfId="1465" xr:uid="{00000000-0005-0000-0000-00008B050000}"/>
    <cellStyle name="Text Indent B 5 3" xfId="1466" xr:uid="{00000000-0005-0000-0000-00008C050000}"/>
    <cellStyle name="Text Indent B 5 4" xfId="1467" xr:uid="{00000000-0005-0000-0000-00008D050000}"/>
    <cellStyle name="Text Indent B 6" xfId="1468" xr:uid="{00000000-0005-0000-0000-00008E050000}"/>
    <cellStyle name="Text Indent B 7" xfId="1469" xr:uid="{00000000-0005-0000-0000-00008F050000}"/>
    <cellStyle name="Text Indent B 8" xfId="1470" xr:uid="{00000000-0005-0000-0000-000090050000}"/>
    <cellStyle name="Text Indent C" xfId="1471" xr:uid="{00000000-0005-0000-0000-000091050000}"/>
    <cellStyle name="Text Indent C 2" xfId="1472" xr:uid="{00000000-0005-0000-0000-000092050000}"/>
    <cellStyle name="Text Indent C 2 2" xfId="1473" xr:uid="{00000000-0005-0000-0000-000093050000}"/>
    <cellStyle name="Text Indent C 2 2 2" xfId="1474" xr:uid="{00000000-0005-0000-0000-000094050000}"/>
    <cellStyle name="Text Indent C 2 3" xfId="1475" xr:uid="{00000000-0005-0000-0000-000095050000}"/>
    <cellStyle name="Text Indent C 2 3 2" xfId="1476" xr:uid="{00000000-0005-0000-0000-000096050000}"/>
    <cellStyle name="Text Indent C 2 4" xfId="1477" xr:uid="{00000000-0005-0000-0000-000097050000}"/>
    <cellStyle name="Text Indent C 2 4 2" xfId="1478" xr:uid="{00000000-0005-0000-0000-000098050000}"/>
    <cellStyle name="Text Indent C 2 5" xfId="1479" xr:uid="{00000000-0005-0000-0000-000099050000}"/>
    <cellStyle name="Text Indent C 3" xfId="1480" xr:uid="{00000000-0005-0000-0000-00009A050000}"/>
    <cellStyle name="Text Indent C 3 2" xfId="1481" xr:uid="{00000000-0005-0000-0000-00009B050000}"/>
    <cellStyle name="Text Indent C 3 2 2" xfId="1482" xr:uid="{00000000-0005-0000-0000-00009C050000}"/>
    <cellStyle name="Text Indent C 3 3" xfId="1483" xr:uid="{00000000-0005-0000-0000-00009D050000}"/>
    <cellStyle name="Text Indent C 3 3 2" xfId="1484" xr:uid="{00000000-0005-0000-0000-00009E050000}"/>
    <cellStyle name="Text Indent C 3 4" xfId="1485" xr:uid="{00000000-0005-0000-0000-00009F050000}"/>
    <cellStyle name="Text Indent C 3 4 2" xfId="1486" xr:uid="{00000000-0005-0000-0000-0000A0050000}"/>
    <cellStyle name="Text Indent C 3 5" xfId="1487" xr:uid="{00000000-0005-0000-0000-0000A1050000}"/>
    <cellStyle name="Text Indent C 4" xfId="1488" xr:uid="{00000000-0005-0000-0000-0000A2050000}"/>
    <cellStyle name="Text Indent C 4 2" xfId="1489" xr:uid="{00000000-0005-0000-0000-0000A3050000}"/>
    <cellStyle name="Text Indent C 4 2 2" xfId="1490" xr:uid="{00000000-0005-0000-0000-0000A4050000}"/>
    <cellStyle name="Text Indent C 4 3" xfId="1491" xr:uid="{00000000-0005-0000-0000-0000A5050000}"/>
    <cellStyle name="Text Indent C 4 3 2" xfId="1492" xr:uid="{00000000-0005-0000-0000-0000A6050000}"/>
    <cellStyle name="Text Indent C 4 4" xfId="1493" xr:uid="{00000000-0005-0000-0000-0000A7050000}"/>
    <cellStyle name="Text Indent C 4 4 2" xfId="1494" xr:uid="{00000000-0005-0000-0000-0000A8050000}"/>
    <cellStyle name="Text Indent C 4 5" xfId="1495" xr:uid="{00000000-0005-0000-0000-0000A9050000}"/>
    <cellStyle name="Text Indent C 5" xfId="1496" xr:uid="{00000000-0005-0000-0000-0000AA050000}"/>
    <cellStyle name="Text Indent C 5 2" xfId="1497" xr:uid="{00000000-0005-0000-0000-0000AB050000}"/>
    <cellStyle name="Text Indent C 5 2 2" xfId="1498" xr:uid="{00000000-0005-0000-0000-0000AC050000}"/>
    <cellStyle name="Text Indent C 5 3" xfId="1499" xr:uid="{00000000-0005-0000-0000-0000AD050000}"/>
    <cellStyle name="Text Indent C 5 3 2" xfId="1500" xr:uid="{00000000-0005-0000-0000-0000AE050000}"/>
    <cellStyle name="Text Indent C 5 4" xfId="1501" xr:uid="{00000000-0005-0000-0000-0000AF050000}"/>
    <cellStyle name="Text Indent C 5 4 2" xfId="1502" xr:uid="{00000000-0005-0000-0000-0000B0050000}"/>
    <cellStyle name="Text Indent C 5 5" xfId="1503" xr:uid="{00000000-0005-0000-0000-0000B1050000}"/>
    <cellStyle name="Text Indent C 6" xfId="1504" xr:uid="{00000000-0005-0000-0000-0000B2050000}"/>
    <cellStyle name="Text Indent C 6 2" xfId="1505" xr:uid="{00000000-0005-0000-0000-0000B3050000}"/>
    <cellStyle name="Text Indent C 7" xfId="1506" xr:uid="{00000000-0005-0000-0000-0000B4050000}"/>
    <cellStyle name="Text Indent C 7 2" xfId="1507" xr:uid="{00000000-0005-0000-0000-0000B5050000}"/>
    <cellStyle name="Text Indent C 8" xfId="1508" xr:uid="{00000000-0005-0000-0000-0000B6050000}"/>
    <cellStyle name="Text Indent C 8 2" xfId="1509" xr:uid="{00000000-0005-0000-0000-0000B7050000}"/>
    <cellStyle name="Text Indent C 9" xfId="1510" xr:uid="{00000000-0005-0000-0000-0000B8050000}"/>
    <cellStyle name="Texto de advertencia" xfId="1511" xr:uid="{00000000-0005-0000-0000-0000B9050000}"/>
    <cellStyle name="Texto explicativo" xfId="1512" xr:uid="{00000000-0005-0000-0000-0000BA050000}"/>
    <cellStyle name="Title" xfId="1513" xr:uid="{00000000-0005-0000-0000-0000BB050000}"/>
    <cellStyle name="Title 2" xfId="1514" xr:uid="{00000000-0005-0000-0000-0000BC050000}"/>
    <cellStyle name="Título" xfId="1515" xr:uid="{00000000-0005-0000-0000-0000BD050000}"/>
    <cellStyle name="Título 1" xfId="1516" xr:uid="{00000000-0005-0000-0000-0000BE050000}"/>
    <cellStyle name="Título 2" xfId="1517" xr:uid="{00000000-0005-0000-0000-0000BF050000}"/>
    <cellStyle name="Título 3" xfId="1518" xr:uid="{00000000-0005-0000-0000-0000C0050000}"/>
    <cellStyle name="Total" xfId="1519" xr:uid="{00000000-0005-0000-0000-0000C1050000}"/>
    <cellStyle name="Total 2 2" xfId="1520" xr:uid="{00000000-0005-0000-0000-0000C2050000}"/>
    <cellStyle name="Total 2 2 2" xfId="1521" xr:uid="{00000000-0005-0000-0000-0000C3050000}"/>
    <cellStyle name="Total 2 3" xfId="1522" xr:uid="{00000000-0005-0000-0000-0000C4050000}"/>
    <cellStyle name="TRB11" xfId="1523" xr:uid="{00000000-0005-0000-0000-0000C5050000}"/>
    <cellStyle name="TRB11 2" xfId="1524" xr:uid="{00000000-0005-0000-0000-0000C6050000}"/>
    <cellStyle name="TRB11 2 2" xfId="1525" xr:uid="{00000000-0005-0000-0000-0000C7050000}"/>
    <cellStyle name="TRB11 2 3" xfId="1526" xr:uid="{00000000-0005-0000-0000-0000C8050000}"/>
    <cellStyle name="TRB11 2 4" xfId="1527" xr:uid="{00000000-0005-0000-0000-0000C9050000}"/>
    <cellStyle name="TRB11 3" xfId="1528" xr:uid="{00000000-0005-0000-0000-0000CA050000}"/>
    <cellStyle name="TRB11 3 2" xfId="1529" xr:uid="{00000000-0005-0000-0000-0000CB050000}"/>
    <cellStyle name="TRB11 3 3" xfId="1530" xr:uid="{00000000-0005-0000-0000-0000CC050000}"/>
    <cellStyle name="TRB11 3 4" xfId="1531" xr:uid="{00000000-0005-0000-0000-0000CD050000}"/>
    <cellStyle name="TRB11 4" xfId="1532" xr:uid="{00000000-0005-0000-0000-0000CE050000}"/>
    <cellStyle name="TRB11 4 2" xfId="1533" xr:uid="{00000000-0005-0000-0000-0000CF050000}"/>
    <cellStyle name="TRB11 4 3" xfId="1534" xr:uid="{00000000-0005-0000-0000-0000D0050000}"/>
    <cellStyle name="TRB11 4 4" xfId="1535" xr:uid="{00000000-0005-0000-0000-0000D1050000}"/>
    <cellStyle name="TRB11 5" xfId="1536" xr:uid="{00000000-0005-0000-0000-0000D2050000}"/>
    <cellStyle name="TRB11 5 2" xfId="1537" xr:uid="{00000000-0005-0000-0000-0000D3050000}"/>
    <cellStyle name="TRB11 5 3" xfId="1538" xr:uid="{00000000-0005-0000-0000-0000D4050000}"/>
    <cellStyle name="TRB11 5 4" xfId="1539" xr:uid="{00000000-0005-0000-0000-0000D5050000}"/>
    <cellStyle name="Valuta_surch" xfId="1540" xr:uid="{00000000-0005-0000-0000-0000D6050000}"/>
    <cellStyle name="Warning Text" xfId="1541" xr:uid="{00000000-0005-0000-0000-0000D7050000}"/>
    <cellStyle name="Warning Text 2" xfId="1542" xr:uid="{00000000-0005-0000-0000-0000D8050000}"/>
    <cellStyle name="アクセント 1 2" xfId="1543" xr:uid="{00000000-0005-0000-0000-0000D9050000}"/>
    <cellStyle name="アクセント 2 2" xfId="1544" xr:uid="{00000000-0005-0000-0000-0000DA050000}"/>
    <cellStyle name="アクセント 3 2" xfId="1545" xr:uid="{00000000-0005-0000-0000-0000DB050000}"/>
    <cellStyle name="アクセント 4 2" xfId="1546" xr:uid="{00000000-0005-0000-0000-0000DC050000}"/>
    <cellStyle name="アクセント 5 2" xfId="1547" xr:uid="{00000000-0005-0000-0000-0000DD050000}"/>
    <cellStyle name="アクセント 6 2" xfId="1548" xr:uid="{00000000-0005-0000-0000-0000DE050000}"/>
    <cellStyle name="タイトル 2" xfId="1549" xr:uid="{00000000-0005-0000-0000-0000DF050000}"/>
    <cellStyle name="チェック セル 2" xfId="1550" xr:uid="{00000000-0005-0000-0000-0000E0050000}"/>
    <cellStyle name="どちらでもない 2" xfId="1551" xr:uid="{00000000-0005-0000-0000-0000E1050000}"/>
    <cellStyle name="ハイパーリンク 2" xfId="158" xr:uid="{00000000-0005-0000-0000-0000E2050000}"/>
    <cellStyle name="ハイパーリンク 3" xfId="1552" xr:uid="{00000000-0005-0000-0000-0000E3050000}"/>
    <cellStyle name="メモ 2" xfId="1553" xr:uid="{00000000-0005-0000-0000-0000E4050000}"/>
    <cellStyle name="リンク セル 2" xfId="1554" xr:uid="{00000000-0005-0000-0000-0000E5050000}"/>
    <cellStyle name="悪い 2" xfId="1555" xr:uid="{00000000-0005-0000-0000-0000E6050000}"/>
    <cellStyle name="一般 2" xfId="293" xr:uid="{00000000-0005-0000-0000-0000E7050000}"/>
    <cellStyle name="一般_BARVLC - SAILING SCHEDULE" xfId="294" xr:uid="{00000000-0005-0000-0000-0000E8050000}"/>
    <cellStyle name="計算 2" xfId="1556" xr:uid="{00000000-0005-0000-0000-0000E9050000}"/>
    <cellStyle name="警告文 2" xfId="1557" xr:uid="{00000000-0005-0000-0000-0000EA050000}"/>
    <cellStyle name="見出し 1 2" xfId="1558" xr:uid="{00000000-0005-0000-0000-0000EB050000}"/>
    <cellStyle name="見出し 2 2" xfId="1559" xr:uid="{00000000-0005-0000-0000-0000EC050000}"/>
    <cellStyle name="見出し 3 2" xfId="1560" xr:uid="{00000000-0005-0000-0000-0000ED050000}"/>
    <cellStyle name="見出し 4 2" xfId="1561" xr:uid="{00000000-0005-0000-0000-0000EE050000}"/>
    <cellStyle name="集計 2" xfId="1562" xr:uid="{00000000-0005-0000-0000-0000EF050000}"/>
    <cellStyle name="出力 2" xfId="1563" xr:uid="{00000000-0005-0000-0000-0000F0050000}"/>
    <cellStyle name="常规_Sheet1" xfId="295" xr:uid="{00000000-0005-0000-0000-0000F1050000}"/>
    <cellStyle name="説明文 2" xfId="1564" xr:uid="{00000000-0005-0000-0000-0000F2050000}"/>
    <cellStyle name="入力 2" xfId="1565" xr:uid="{00000000-0005-0000-0000-0000F3050000}"/>
    <cellStyle name="標準" xfId="0" builtinId="0"/>
    <cellStyle name="標準 10" xfId="296" xr:uid="{00000000-0005-0000-0000-0000F5050000}"/>
    <cellStyle name="標準 10 2" xfId="297" xr:uid="{00000000-0005-0000-0000-0000F6050000}"/>
    <cellStyle name="標準 10 2 2" xfId="1587" xr:uid="{FA89D4E3-DD3B-48EB-A3B3-4C72482B9ED1}"/>
    <cellStyle name="標準 10 2 2 3 2 2" xfId="1594" xr:uid="{D32D449A-63F7-4B0C-93C8-AFFB0F943934}"/>
    <cellStyle name="標準 10 2 3" xfId="1582" xr:uid="{6FDCD80B-0650-4EFD-BADE-FC7ADB31DBA5}"/>
    <cellStyle name="標準 10 2 3 2 2 2" xfId="1581" xr:uid="{3427B24A-7DF1-43BB-85F2-BF0012E755BA}"/>
    <cellStyle name="標準 10 3" xfId="298" xr:uid="{00000000-0005-0000-0000-0000F7050000}"/>
    <cellStyle name="標準 10 3 3 2" xfId="299" xr:uid="{00000000-0005-0000-0000-0000F8050000}"/>
    <cellStyle name="標準 10 3 3 2 2 2" xfId="300" xr:uid="{00000000-0005-0000-0000-0000F9050000}"/>
    <cellStyle name="標準 10 3 3 2 2 2 2" xfId="301" xr:uid="{00000000-0005-0000-0000-0000FA050000}"/>
    <cellStyle name="標準 10 3 3 2 2 2 2 2" xfId="302" xr:uid="{00000000-0005-0000-0000-0000FB050000}"/>
    <cellStyle name="標準 10 3 3 2 2 2 2_3" xfId="303" xr:uid="{00000000-0005-0000-0000-0000FC050000}"/>
    <cellStyle name="標準 10 5 2 2" xfId="304" xr:uid="{00000000-0005-0000-0000-0000FD050000}"/>
    <cellStyle name="標準 10 5 2 2 2 2" xfId="305" xr:uid="{00000000-0005-0000-0000-0000FE050000}"/>
    <cellStyle name="標準 10 5 2 2 2 2 2" xfId="211" xr:uid="{00000000-0005-0000-0000-0000FF050000}"/>
    <cellStyle name="標準 11" xfId="1611" xr:uid="{7CA5CBB9-B8FF-4679-AF90-058B4FAEF715}"/>
    <cellStyle name="標準 12" xfId="1613" xr:uid="{9DAA9725-AAB9-43EA-8984-6E926F150128}"/>
    <cellStyle name="標準 12 2" xfId="126" xr:uid="{00000000-0005-0000-0000-000000060000}"/>
    <cellStyle name="標準 13" xfId="1615" xr:uid="{1206D4B7-7B41-4C60-A6F8-2A50F74C087E}"/>
    <cellStyle name="標準 13 2" xfId="45" xr:uid="{00000000-0005-0000-0000-000001060000}"/>
    <cellStyle name="標準 14" xfId="1617" xr:uid="{BD23B49B-6D5E-48B3-BC46-FBC6E78D5F6A}"/>
    <cellStyle name="標準 15" xfId="1618" xr:uid="{A3E76887-5B8D-4E67-8BB8-D4624BA26C0E}"/>
    <cellStyle name="標準 16" xfId="87" xr:uid="{00000000-0005-0000-0000-000002060000}"/>
    <cellStyle name="標準 16 2" xfId="306" xr:uid="{00000000-0005-0000-0000-000003060000}"/>
    <cellStyle name="標準 16 2 2" xfId="307" xr:uid="{00000000-0005-0000-0000-000004060000}"/>
    <cellStyle name="標準 17" xfId="1620" xr:uid="{AFED8B2C-4802-4A14-B935-C03999FB3F06}"/>
    <cellStyle name="標準 18" xfId="1595" xr:uid="{05759EFC-A4A1-4187-AD9C-E4A6355B3FC9}"/>
    <cellStyle name="標準 18 2" xfId="1586" xr:uid="{19B4199E-7599-405E-83AA-8AFC7C7A41CB}"/>
    <cellStyle name="標準 19" xfId="1604" xr:uid="{73F95949-2103-417E-99EA-B84482C6D73B}"/>
    <cellStyle name="標準 2" xfId="1" xr:uid="{00000000-0005-0000-0000-000005060000}"/>
    <cellStyle name="標準 2 10" xfId="1616" xr:uid="{0D67FD49-67FD-470A-994E-D2FD3E56F5BC}"/>
    <cellStyle name="標準 2 2" xfId="215" xr:uid="{00000000-0005-0000-0000-000006060000}"/>
    <cellStyle name="標準 2 2 2" xfId="171" xr:uid="{00000000-0005-0000-0000-000007060000}"/>
    <cellStyle name="標準 2 2 2 2" xfId="174" xr:uid="{00000000-0005-0000-0000-000008060000}"/>
    <cellStyle name="標準 2 2 2_7" xfId="98" xr:uid="{00000000-0005-0000-0000-000009060000}"/>
    <cellStyle name="標準 2 2_10" xfId="217" xr:uid="{00000000-0005-0000-0000-00000A060000}"/>
    <cellStyle name="標準 2 3" xfId="1566" xr:uid="{00000000-0005-0000-0000-00000B060000}"/>
    <cellStyle name="標準 2 4" xfId="198" xr:uid="{00000000-0005-0000-0000-00000C060000}"/>
    <cellStyle name="標準 2 5" xfId="1580" xr:uid="{F0747324-BA2D-46F7-A4DE-11FEEC4FA0F7}"/>
    <cellStyle name="標準 2 6" xfId="1597" xr:uid="{3B18AD38-F957-4226-877F-98E5F168EF2F}"/>
    <cellStyle name="標準 2 7" xfId="1610" xr:uid="{279CF2D9-3306-47AB-AFEE-D065082A4FCE}"/>
    <cellStyle name="標準 2 8" xfId="1612" xr:uid="{4058CCD8-6B16-4847-BAEE-3740E152AD1F}"/>
    <cellStyle name="標準 2 9" xfId="1614" xr:uid="{DC88A3FC-6D8E-41B3-8410-B8074EFEF64C}"/>
    <cellStyle name="標準 2_4" xfId="1567" xr:uid="{00000000-0005-0000-0000-00000D060000}"/>
    <cellStyle name="標準 20" xfId="1598" xr:uid="{AB644C1F-F22D-4E9A-8F51-42C848AC923E}"/>
    <cellStyle name="標準 21" xfId="1601" xr:uid="{1D63027B-DCD1-4968-BD4D-E4E77184A64F}"/>
    <cellStyle name="標準 22" xfId="1605" xr:uid="{57AE6E53-6DB7-45ED-A7F5-39F44F0702BD}"/>
    <cellStyle name="標準 23" xfId="1619" xr:uid="{AE1A784A-80C2-4A7D-B321-2229F35BBE2A}"/>
    <cellStyle name="標準 24" xfId="308" xr:uid="{00000000-0005-0000-0000-00000E060000}"/>
    <cellStyle name="標準 25" xfId="309" xr:uid="{00000000-0005-0000-0000-00000F060000}"/>
    <cellStyle name="標準 26" xfId="1599" xr:uid="{169AF766-51B6-4733-8378-677CCFF86CC1}"/>
    <cellStyle name="標準 27" xfId="1607" xr:uid="{0F4FD54A-D07E-4757-8850-B8EC3B644383}"/>
    <cellStyle name="標準 27 2" xfId="1588" xr:uid="{A4871DA3-E4C1-49A4-A397-4ACE8B555A12}"/>
    <cellStyle name="標準 28" xfId="310" xr:uid="{00000000-0005-0000-0000-000010060000}"/>
    <cellStyle name="標準 29" xfId="1602" xr:uid="{D768C0AF-E969-4DFC-A7AF-104393D4EDF3}"/>
    <cellStyle name="標準 29 2" xfId="1591" xr:uid="{DA429366-675A-4637-8BBC-109048D4B01D}"/>
    <cellStyle name="標準 3" xfId="201" xr:uid="{00000000-0005-0000-0000-000011060000}"/>
    <cellStyle name="標準 3 13" xfId="1585" xr:uid="{98FC2BD6-FDA2-4839-B54E-1B7665647B05}"/>
    <cellStyle name="標準 3 13 2" xfId="1583" xr:uid="{4F65C71E-5E2D-4423-A19C-A2924F1F1B0E}"/>
    <cellStyle name="標準 3 2" xfId="1568" xr:uid="{00000000-0005-0000-0000-000012060000}"/>
    <cellStyle name="標準 3 2 2" xfId="1569" xr:uid="{00000000-0005-0000-0000-000013060000}"/>
    <cellStyle name="標準 3 2 9" xfId="1584" xr:uid="{BCDB3798-3E0A-4847-A0CE-48608ECAA915}"/>
    <cellStyle name="標準 3 3" xfId="1570" xr:uid="{00000000-0005-0000-0000-000014060000}"/>
    <cellStyle name="標準 3 4" xfId="1571" xr:uid="{00000000-0005-0000-0000-000015060000}"/>
    <cellStyle name="標準 3 5" xfId="1572" xr:uid="{00000000-0005-0000-0000-000016060000}"/>
    <cellStyle name="標準 3_11" xfId="1573" xr:uid="{00000000-0005-0000-0000-000017060000}"/>
    <cellStyle name="標準 30" xfId="1576" xr:uid="{00000000-0005-0000-0000-000018060000}"/>
    <cellStyle name="標準 30 2" xfId="1589" xr:uid="{1267ACFF-FBCA-419D-92EF-F9E7B0E718F1}"/>
    <cellStyle name="標準 31" xfId="1590" xr:uid="{E9768C44-EC7A-441A-8DA8-87E629233CAC}"/>
    <cellStyle name="標準 32" xfId="1608" xr:uid="{4383C2AA-6338-4EFD-BFBB-29CA35242B6F}"/>
    <cellStyle name="標準 33" xfId="1609" xr:uid="{8D0F0115-2CAF-477F-BE56-0559ED6F39F6}"/>
    <cellStyle name="標準 34" xfId="1596" xr:uid="{1EC43660-B099-428F-BFC2-98D182C9E28E}"/>
    <cellStyle name="標準 34 2" xfId="1593" xr:uid="{D820831F-9DFF-4746-BC66-B6AC7F478366}"/>
    <cellStyle name="標準 35" xfId="1600" xr:uid="{CFFE67BA-C5D9-4405-B2AC-902504FEC5D5}"/>
    <cellStyle name="標準 36" xfId="1621" xr:uid="{067937FA-4D98-42DA-B678-E92686A359DC}"/>
    <cellStyle name="標準 37" xfId="1622" xr:uid="{82875949-1FED-4D31-8461-B5B18BD67483}"/>
    <cellStyle name="標準 38" xfId="1623" xr:uid="{1620206B-8069-4AE9-94BF-484A78BF6E72}"/>
    <cellStyle name="標準 39" xfId="195" xr:uid="{00000000-0005-0000-0000-000019060000}"/>
    <cellStyle name="標準 4" xfId="8" xr:uid="{00000000-0005-0000-0000-00001A060000}"/>
    <cellStyle name="標準 40" xfId="1624" xr:uid="{03AAB0C6-B3A2-4BFB-8E1B-15CA580120FE}"/>
    <cellStyle name="標準 41" xfId="1625" xr:uid="{7A2AA0A4-ADD4-4B45-9056-495853FB7BCF}"/>
    <cellStyle name="標準 42" xfId="1627" xr:uid="{08285D52-0BF1-44D5-9336-141DEC585B36}"/>
    <cellStyle name="標準 43" xfId="1626" xr:uid="{4C2FD88D-990C-4CC3-88A4-6F2DA22FEBE2}"/>
    <cellStyle name="標準 44" xfId="1630" xr:uid="{0654F383-54A3-49EB-AA2F-578E9C5A6FD3}"/>
    <cellStyle name="標準 45" xfId="1632" xr:uid="{179D41FB-34B9-40CE-B28E-AF48B08A011C}"/>
    <cellStyle name="標準 46" xfId="1631" xr:uid="{48A44B5A-C057-4DD8-A99D-CE75043D8846}"/>
    <cellStyle name="標準 47" xfId="1633" xr:uid="{507D604E-62E2-42D8-ABCC-78E53ED51662}"/>
    <cellStyle name="標準 48" xfId="1634" xr:uid="{D112F30B-616A-462A-821A-1FD7340833B0}"/>
    <cellStyle name="標準 5" xfId="1578" xr:uid="{BAA8EC63-2149-40A3-BB2C-CBB296C80841}"/>
    <cellStyle name="標準 52" xfId="1629" xr:uid="{2DC43E8E-4582-4FEB-B098-3FCFF12A6F60}"/>
    <cellStyle name="標準 53" xfId="1628" xr:uid="{C9E3ACF3-A04C-46DB-BBF4-5A91B4000592}"/>
    <cellStyle name="標準 6" xfId="1579" xr:uid="{C60C53B7-E500-4019-8CC3-485C48EB9598}"/>
    <cellStyle name="標準 7" xfId="1603" xr:uid="{4CFF55AD-5146-4D0D-9C4E-A87D4EC5F5E2}"/>
    <cellStyle name="標準 8" xfId="237" xr:uid="{00000000-0005-0000-0000-00001B060000}"/>
    <cellStyle name="標準 9" xfId="1606" xr:uid="{665F8F87-28DF-4E1B-8DE5-5CBE2F57A045}"/>
    <cellStyle name="標準 9 2 2" xfId="256" xr:uid="{00000000-0005-0000-0000-00001C060000}"/>
    <cellStyle name="標準 9 2 2 2 2 2 2" xfId="311" xr:uid="{00000000-0005-0000-0000-00001D060000}"/>
    <cellStyle name="標準 9 2 2 2 2 2 2 2 2" xfId="91" xr:uid="{00000000-0005-0000-0000-00001E060000}"/>
    <cellStyle name="標準 9 2 2 2 2 2 2 2 2 2" xfId="13" xr:uid="{00000000-0005-0000-0000-00001F060000}"/>
    <cellStyle name="標準 9 2 2 2 2 2 2 2 2 2 2" xfId="50" xr:uid="{00000000-0005-0000-0000-000020060000}"/>
    <cellStyle name="標準 9 2 2 2 2 2 2 2 2 2_3" xfId="312" xr:uid="{00000000-0005-0000-0000-000021060000}"/>
    <cellStyle name="標準 9 2_Book1 2" xfId="66" xr:uid="{00000000-0005-0000-0000-000022060000}"/>
    <cellStyle name="標準_Sheet1" xfId="2" xr:uid="{00000000-0005-0000-0000-000023060000}"/>
    <cellStyle name="良い 2" xfId="1574" xr:uid="{00000000-0005-0000-0000-000024060000}"/>
    <cellStyle name="콤마 [0]_HMMREQ~1" xfId="3" xr:uid="{00000000-0005-0000-0000-000025060000}"/>
    <cellStyle name="콤마_HMMREQ~1" xfId="4" xr:uid="{00000000-0005-0000-0000-000026060000}"/>
    <cellStyle name="통화 [0]_HMMREQ~1" xfId="5" xr:uid="{00000000-0005-0000-0000-000027060000}"/>
    <cellStyle name="통화_HMMREQ~1" xfId="6" xr:uid="{00000000-0005-0000-0000-000028060000}"/>
    <cellStyle name="표준 3" xfId="1575" xr:uid="{00000000-0005-0000-0000-000029060000}"/>
    <cellStyle name="표준_HMMREQ~1" xfId="7" xr:uid="{00000000-0005-0000-0000-00002A06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951AD434-5E02-454D-8815-77A5306444F7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502EB408-4E47-465A-A2AE-BF88D9E836A3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3</xdr:col>
      <xdr:colOff>357187</xdr:colOff>
      <xdr:row>3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352347"/>
          <a:ext cx="7948612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Haiphong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16</xdr:col>
      <xdr:colOff>1266822</xdr:colOff>
      <xdr:row>3</xdr:row>
      <xdr:rowOff>642937</xdr:rowOff>
    </xdr:from>
    <xdr:ext cx="3400426" cy="171450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150385" y="2833687"/>
          <a:ext cx="3400426" cy="17145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1271584</xdr:colOff>
      <xdr:row>12</xdr:row>
      <xdr:rowOff>357187</xdr:rowOff>
    </xdr:from>
    <xdr:to>
      <xdr:col>23</xdr:col>
      <xdr:colOff>309560</xdr:colOff>
      <xdr:row>31</xdr:row>
      <xdr:rowOff>476249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2155147" y="7691437"/>
          <a:ext cx="8991601" cy="113823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20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20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20</xdr:col>
      <xdr:colOff>1404939</xdr:colOff>
      <xdr:row>3</xdr:row>
      <xdr:rowOff>47625</xdr:rowOff>
    </xdr:from>
    <xdr:to>
      <xdr:col>23</xdr:col>
      <xdr:colOff>948240</xdr:colOff>
      <xdr:row>10</xdr:row>
      <xdr:rowOff>523875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12939" y="2238375"/>
          <a:ext cx="4472489" cy="4381500"/>
        </a:xfrm>
        <a:prstGeom prst="rect">
          <a:avLst/>
        </a:prstGeom>
      </xdr:spPr>
    </xdr:pic>
    <xdr:clientData/>
  </xdr:twoCellAnchor>
  <xdr:twoCellAnchor editAs="oneCell">
    <xdr:from>
      <xdr:col>16</xdr:col>
      <xdr:colOff>952499</xdr:colOff>
      <xdr:row>8</xdr:row>
      <xdr:rowOff>71438</xdr:rowOff>
    </xdr:from>
    <xdr:to>
      <xdr:col>20</xdr:col>
      <xdr:colOff>595312</xdr:colOff>
      <xdr:row>11</xdr:row>
      <xdr:rowOff>511053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836062" y="5072063"/>
          <a:ext cx="4667250" cy="2154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HT39"/>
  <sheetViews>
    <sheetView tabSelected="1" view="pageBreakPreview" zoomScale="40" zoomScaleNormal="40" zoomScaleSheetLayoutView="40" zoomScalePageLayoutView="25" workbookViewId="0">
      <selection activeCell="H24" sqref="H24"/>
    </sheetView>
  </sheetViews>
  <sheetFormatPr defaultRowHeight="13.5"/>
  <cols>
    <col min="1" max="1" width="66.12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8.875" customWidth="1"/>
    <col min="13" max="13" width="17.875" customWidth="1"/>
    <col min="14" max="14" width="8.875" customWidth="1"/>
    <col min="15" max="15" width="17.875" customWidth="1"/>
    <col min="16" max="16" width="8.875" customWidth="1"/>
    <col min="17" max="18" width="17.875" customWidth="1"/>
    <col min="19" max="19" width="8.875" customWidth="1"/>
    <col min="20" max="23" width="21.625" customWidth="1"/>
    <col min="24" max="24" width="15.625" customWidth="1"/>
    <col min="26" max="38" width="9" hidden="1" customWidth="1"/>
  </cols>
  <sheetData>
    <row r="1" spans="1:38" s="3" customFormat="1" ht="75" customHeight="1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85" t="s">
        <v>0</v>
      </c>
      <c r="S1" s="85"/>
      <c r="T1" s="85"/>
      <c r="U1" s="85"/>
      <c r="V1" s="85"/>
      <c r="W1" s="85"/>
      <c r="X1" s="2"/>
    </row>
    <row r="2" spans="1:38" s="4" customFormat="1" ht="30" customHeight="1"/>
    <row r="3" spans="1:38" s="3" customFormat="1" ht="66.75" customHeight="1">
      <c r="A3" s="5"/>
      <c r="B3" s="6"/>
      <c r="C3" s="6"/>
      <c r="D3" s="6"/>
      <c r="E3" s="7"/>
      <c r="F3" s="6"/>
      <c r="G3" s="6"/>
      <c r="H3" s="6"/>
      <c r="I3" s="6"/>
      <c r="J3" s="6"/>
      <c r="Q3" s="6"/>
      <c r="R3" s="6"/>
      <c r="S3" s="6"/>
      <c r="T3" s="6"/>
      <c r="U3" s="8" t="s">
        <v>1</v>
      </c>
      <c r="V3" s="86">
        <v>46160</v>
      </c>
      <c r="W3" s="86"/>
      <c r="X3" s="49" t="s">
        <v>17</v>
      </c>
    </row>
    <row r="4" spans="1:38" s="11" customFormat="1" ht="70.5" customHeight="1">
      <c r="A4" s="9" t="s">
        <v>2</v>
      </c>
      <c r="B4" s="10"/>
      <c r="C4" s="10"/>
      <c r="D4" s="10"/>
      <c r="E4" s="10"/>
      <c r="F4" s="10"/>
      <c r="K4" s="10"/>
      <c r="M4" s="10"/>
      <c r="T4" s="12"/>
      <c r="U4" s="12"/>
      <c r="V4" s="12"/>
      <c r="X4" s="12"/>
    </row>
    <row r="5" spans="1:38" s="14" customFormat="1" ht="37.5" customHeight="1">
      <c r="A5" s="87" t="s">
        <v>3</v>
      </c>
      <c r="B5" s="90" t="s">
        <v>4</v>
      </c>
      <c r="C5" s="90" t="s">
        <v>5</v>
      </c>
      <c r="D5" s="90"/>
      <c r="E5" s="90"/>
      <c r="F5" s="90"/>
      <c r="G5" s="93" t="s">
        <v>6</v>
      </c>
      <c r="H5" s="93"/>
      <c r="I5" s="93"/>
      <c r="J5" s="93"/>
      <c r="K5" s="90" t="s">
        <v>7</v>
      </c>
      <c r="L5" s="90"/>
      <c r="M5" s="90"/>
      <c r="N5" s="90"/>
      <c r="O5" s="93" t="s">
        <v>6</v>
      </c>
      <c r="P5" s="94"/>
      <c r="Q5" s="13"/>
      <c r="R5" s="95"/>
      <c r="S5" s="95"/>
      <c r="T5" s="95"/>
      <c r="U5" s="95"/>
    </row>
    <row r="6" spans="1:38" s="14" customFormat="1" ht="37.5" customHeight="1">
      <c r="A6" s="88"/>
      <c r="B6" s="91"/>
      <c r="C6" s="96" t="s">
        <v>8</v>
      </c>
      <c r="D6" s="96"/>
      <c r="E6" s="97" t="s">
        <v>9</v>
      </c>
      <c r="F6" s="97"/>
      <c r="G6" s="96" t="s">
        <v>18</v>
      </c>
      <c r="H6" s="96"/>
      <c r="I6" s="96" t="s">
        <v>9</v>
      </c>
      <c r="J6" s="96"/>
      <c r="K6" s="96" t="s">
        <v>19</v>
      </c>
      <c r="L6" s="96"/>
      <c r="M6" s="96" t="s">
        <v>9</v>
      </c>
      <c r="N6" s="96"/>
      <c r="O6" s="98" t="s">
        <v>16</v>
      </c>
      <c r="P6" s="99"/>
      <c r="Q6" s="15"/>
      <c r="R6" s="95"/>
      <c r="S6" s="95"/>
      <c r="T6" s="95"/>
      <c r="U6" s="95"/>
    </row>
    <row r="7" spans="1:38" s="14" customFormat="1" ht="37.5" customHeight="1">
      <c r="A7" s="88"/>
      <c r="B7" s="91"/>
      <c r="C7" s="96"/>
      <c r="D7" s="96"/>
      <c r="E7" s="97"/>
      <c r="F7" s="97"/>
      <c r="G7" s="96"/>
      <c r="H7" s="96"/>
      <c r="I7" s="96"/>
      <c r="J7" s="96"/>
      <c r="K7" s="96"/>
      <c r="L7" s="96"/>
      <c r="M7" s="96"/>
      <c r="N7" s="96"/>
      <c r="O7" s="98"/>
      <c r="P7" s="99"/>
      <c r="Q7" s="12"/>
      <c r="R7" s="95"/>
      <c r="S7" s="95"/>
      <c r="T7" s="95"/>
      <c r="U7" s="95"/>
    </row>
    <row r="8" spans="1:38" s="14" customFormat="1" ht="37.5" customHeight="1">
      <c r="A8" s="88"/>
      <c r="B8" s="91"/>
      <c r="C8" s="96"/>
      <c r="D8" s="96"/>
      <c r="E8" s="97"/>
      <c r="F8" s="97"/>
      <c r="G8" s="96"/>
      <c r="H8" s="96"/>
      <c r="I8" s="96"/>
      <c r="J8" s="96"/>
      <c r="K8" s="96"/>
      <c r="L8" s="96"/>
      <c r="M8" s="96"/>
      <c r="N8" s="96"/>
      <c r="O8" s="98"/>
      <c r="P8" s="99"/>
      <c r="Q8" s="16"/>
      <c r="R8" s="95"/>
      <c r="S8" s="95"/>
      <c r="T8" s="95"/>
      <c r="U8" s="95"/>
    </row>
    <row r="9" spans="1:38" s="14" customFormat="1" ht="37.5" customHeight="1">
      <c r="A9" s="89"/>
      <c r="B9" s="92"/>
      <c r="C9" s="56"/>
      <c r="D9" s="56"/>
      <c r="E9" s="56"/>
      <c r="F9" s="56"/>
      <c r="G9" s="100"/>
      <c r="H9" s="100"/>
      <c r="I9" s="100"/>
      <c r="J9" s="100"/>
      <c r="K9" s="100"/>
      <c r="L9" s="100"/>
      <c r="M9" s="100" t="s">
        <v>10</v>
      </c>
      <c r="N9" s="100"/>
      <c r="O9" s="101" t="s">
        <v>32</v>
      </c>
      <c r="P9" s="102"/>
      <c r="Q9" s="16"/>
      <c r="R9" s="95"/>
      <c r="S9" s="95"/>
      <c r="T9" s="95"/>
      <c r="U9" s="95"/>
      <c r="Z9" s="62"/>
      <c r="AA9" s="62"/>
      <c r="AB9" s="62"/>
      <c r="AC9" s="27"/>
      <c r="AD9" s="27"/>
      <c r="AE9" s="27"/>
      <c r="AF9" s="27"/>
      <c r="AG9" s="27"/>
      <c r="AH9" s="27"/>
      <c r="AI9" s="27"/>
      <c r="AJ9" s="27"/>
      <c r="AK9" s="27"/>
      <c r="AL9" s="27" t="s">
        <v>45</v>
      </c>
    </row>
    <row r="10" spans="1:38" s="18" customFormat="1" ht="49.5" customHeight="1">
      <c r="A10" s="66" t="str">
        <f t="shared" ref="A10:A19" si="0">IF(AND(D10="火",F10="火"),AL10,"★"&amp;AL10)</f>
        <v>SITC FENGHE</v>
      </c>
      <c r="B10" s="135" t="str">
        <f t="shared" ref="B10:B20" si="1">AA10</f>
        <v>2612S</v>
      </c>
      <c r="C10" s="134">
        <f t="shared" ref="C10:C20" si="2">AB10</f>
        <v>46161</v>
      </c>
      <c r="D10" s="134" t="str">
        <f t="shared" ref="D10:D20" si="3">TEXT(C10,"aaa")</f>
        <v>火</v>
      </c>
      <c r="E10" s="134">
        <f t="shared" ref="E10:E20" si="4">AC10</f>
        <v>46161</v>
      </c>
      <c r="F10" s="134" t="str">
        <f t="shared" ref="F10:F20" si="5">TEXT(E10,"aaa")</f>
        <v>火</v>
      </c>
      <c r="G10" s="133" t="str">
        <f t="shared" ref="G10:G20" si="6">K10</f>
        <v>-</v>
      </c>
      <c r="H10" s="133" t="str">
        <f t="shared" ref="H10:H20" si="7">TEXT(G10,"aaa")</f>
        <v>-</v>
      </c>
      <c r="I10" s="133">
        <f t="shared" ref="I10:I20" si="8">AD10</f>
        <v>46163</v>
      </c>
      <c r="J10" s="133" t="str">
        <f t="shared" ref="J10:J20" si="9">TEXT(I10,"aaa")</f>
        <v>木</v>
      </c>
      <c r="K10" s="133" t="s">
        <v>21</v>
      </c>
      <c r="L10" s="133" t="str">
        <f t="shared" ref="L10:L20" si="10">TEXT(K10,"aaa")</f>
        <v>-</v>
      </c>
      <c r="M10" s="133">
        <f t="shared" ref="M10:M20" si="11">AE10</f>
        <v>46163</v>
      </c>
      <c r="N10" s="133" t="str">
        <f t="shared" ref="N10:N20" si="12">TEXT(M10,"aaa")</f>
        <v>木</v>
      </c>
      <c r="O10" s="132">
        <f t="shared" ref="O10:O20" si="13">AG10</f>
        <v>46171</v>
      </c>
      <c r="P10" s="131" t="str">
        <f t="shared" ref="P10:P20" si="14">TEXT(O10,"aaa")</f>
        <v>金</v>
      </c>
      <c r="Q10" s="19"/>
      <c r="R10" s="17"/>
      <c r="S10" s="17"/>
      <c r="T10" s="17"/>
      <c r="U10" s="17"/>
      <c r="Z10" s="84" t="s">
        <v>35</v>
      </c>
      <c r="AA10" s="82" t="s">
        <v>39</v>
      </c>
      <c r="AB10" s="83">
        <v>46161</v>
      </c>
      <c r="AC10" s="83">
        <v>46161</v>
      </c>
      <c r="AD10" s="83">
        <v>46163</v>
      </c>
      <c r="AE10" s="83">
        <v>46163</v>
      </c>
      <c r="AF10" s="81" t="s">
        <v>46</v>
      </c>
      <c r="AG10" s="83">
        <v>46171</v>
      </c>
      <c r="AH10" s="81" t="s">
        <v>47</v>
      </c>
      <c r="AI10" s="23"/>
      <c r="AJ10" s="60" t="s">
        <v>35</v>
      </c>
      <c r="AK10" s="65"/>
      <c r="AL10" s="63" t="str">
        <f t="shared" ref="AL10:AL20" si="15">IF(Z10=AJ10,Z10,"※"&amp;Z10)</f>
        <v>SITC FENGHE</v>
      </c>
    </row>
    <row r="11" spans="1:38" s="18" customFormat="1" ht="49.5" customHeight="1">
      <c r="A11" s="71" t="str">
        <f t="shared" si="0"/>
        <v>SITC FANGCHENG</v>
      </c>
      <c r="B11" s="78" t="str">
        <f t="shared" si="1"/>
        <v>2610S</v>
      </c>
      <c r="C11" s="75">
        <f t="shared" si="2"/>
        <v>46168</v>
      </c>
      <c r="D11" s="75" t="str">
        <f t="shared" si="3"/>
        <v>火</v>
      </c>
      <c r="E11" s="75">
        <f t="shared" si="4"/>
        <v>46168</v>
      </c>
      <c r="F11" s="75" t="str">
        <f t="shared" si="5"/>
        <v>火</v>
      </c>
      <c r="G11" s="50" t="str">
        <f t="shared" si="6"/>
        <v>-</v>
      </c>
      <c r="H11" s="50" t="str">
        <f t="shared" si="7"/>
        <v>-</v>
      </c>
      <c r="I11" s="50">
        <f t="shared" si="8"/>
        <v>46170</v>
      </c>
      <c r="J11" s="50" t="str">
        <f t="shared" si="9"/>
        <v>木</v>
      </c>
      <c r="K11" s="50" t="s">
        <v>21</v>
      </c>
      <c r="L11" s="50" t="str">
        <f t="shared" si="10"/>
        <v>-</v>
      </c>
      <c r="M11" s="50">
        <f t="shared" si="11"/>
        <v>46170</v>
      </c>
      <c r="N11" s="50" t="str">
        <f t="shared" si="12"/>
        <v>木</v>
      </c>
      <c r="O11" s="51">
        <f t="shared" si="13"/>
        <v>46178</v>
      </c>
      <c r="P11" s="52" t="str">
        <f t="shared" si="14"/>
        <v>金</v>
      </c>
      <c r="Q11" s="19"/>
      <c r="R11" s="17"/>
      <c r="S11" s="17"/>
      <c r="T11" s="17"/>
      <c r="U11" s="17"/>
      <c r="Z11" s="77" t="s">
        <v>33</v>
      </c>
      <c r="AA11" s="76" t="s">
        <v>36</v>
      </c>
      <c r="AB11" s="80">
        <v>46168</v>
      </c>
      <c r="AC11" s="80">
        <v>46168</v>
      </c>
      <c r="AD11" s="80">
        <v>46170</v>
      </c>
      <c r="AE11" s="80">
        <v>46170</v>
      </c>
      <c r="AF11" s="79" t="s">
        <v>46</v>
      </c>
      <c r="AG11" s="80">
        <v>46178</v>
      </c>
      <c r="AH11" s="79" t="s">
        <v>47</v>
      </c>
      <c r="AI11" s="23"/>
      <c r="AJ11" s="60" t="s">
        <v>33</v>
      </c>
      <c r="AK11" s="64"/>
      <c r="AL11" s="63" t="str">
        <f t="shared" si="15"/>
        <v>SITC FANGCHENG</v>
      </c>
    </row>
    <row r="12" spans="1:38" s="18" customFormat="1" ht="49.5" customHeight="1">
      <c r="A12" s="71" t="str">
        <f>IF(AND(D12="木",F12="木"),AL12,"★"&amp;AL12)</f>
        <v>SMOOTH WIND</v>
      </c>
      <c r="B12" s="78" t="str">
        <f t="shared" si="1"/>
        <v>020S</v>
      </c>
      <c r="C12" s="75">
        <f t="shared" si="2"/>
        <v>46170</v>
      </c>
      <c r="D12" s="75" t="str">
        <f t="shared" si="3"/>
        <v>木</v>
      </c>
      <c r="E12" s="75">
        <f t="shared" si="4"/>
        <v>46170</v>
      </c>
      <c r="F12" s="75" t="str">
        <f t="shared" si="5"/>
        <v>木</v>
      </c>
      <c r="G12" s="50" t="str">
        <f t="shared" si="6"/>
        <v>-</v>
      </c>
      <c r="H12" s="50" t="str">
        <f t="shared" si="7"/>
        <v>-</v>
      </c>
      <c r="I12" s="50">
        <f t="shared" si="8"/>
        <v>46172</v>
      </c>
      <c r="J12" s="50" t="str">
        <f t="shared" si="9"/>
        <v>土</v>
      </c>
      <c r="K12" s="50" t="s">
        <v>21</v>
      </c>
      <c r="L12" s="50" t="str">
        <f t="shared" si="10"/>
        <v>-</v>
      </c>
      <c r="M12" s="50">
        <f t="shared" si="11"/>
        <v>46172</v>
      </c>
      <c r="N12" s="50" t="str">
        <f t="shared" si="12"/>
        <v>土</v>
      </c>
      <c r="O12" s="51">
        <f t="shared" si="13"/>
        <v>46180</v>
      </c>
      <c r="P12" s="52" t="str">
        <f t="shared" si="14"/>
        <v>日</v>
      </c>
      <c r="Q12" s="19"/>
      <c r="R12" s="17"/>
      <c r="S12" s="17"/>
      <c r="T12" s="17"/>
      <c r="U12" s="17"/>
      <c r="Z12" s="84" t="s">
        <v>22</v>
      </c>
      <c r="AA12" s="82" t="s">
        <v>38</v>
      </c>
      <c r="AB12" s="83">
        <v>46170</v>
      </c>
      <c r="AC12" s="83">
        <v>46170</v>
      </c>
      <c r="AD12" s="83">
        <v>46172</v>
      </c>
      <c r="AE12" s="83">
        <v>46172</v>
      </c>
      <c r="AF12" s="81" t="s">
        <v>48</v>
      </c>
      <c r="AG12" s="83">
        <v>46180</v>
      </c>
      <c r="AH12" s="81" t="s">
        <v>49</v>
      </c>
      <c r="AJ12" s="60" t="s">
        <v>22</v>
      </c>
      <c r="AL12" s="63" t="str">
        <f t="shared" si="15"/>
        <v>SMOOTH WIND</v>
      </c>
    </row>
    <row r="13" spans="1:38" s="18" customFormat="1" ht="49.5" customHeight="1">
      <c r="A13" s="71" t="str">
        <f t="shared" ref="A13:A20" si="16">IF(AND(D13="火",F13="火"),AL13,"★"&amp;AL13)</f>
        <v>※SITC SHENZHEN</v>
      </c>
      <c r="B13" s="78" t="str">
        <f t="shared" si="1"/>
        <v>2612S</v>
      </c>
      <c r="C13" s="75">
        <f t="shared" si="2"/>
        <v>46175</v>
      </c>
      <c r="D13" s="75" t="str">
        <f t="shared" si="3"/>
        <v>火</v>
      </c>
      <c r="E13" s="75">
        <f t="shared" si="4"/>
        <v>46175</v>
      </c>
      <c r="F13" s="75" t="str">
        <f t="shared" si="5"/>
        <v>火</v>
      </c>
      <c r="G13" s="50" t="str">
        <f t="shared" si="6"/>
        <v>-</v>
      </c>
      <c r="H13" s="50" t="str">
        <f t="shared" si="7"/>
        <v>-</v>
      </c>
      <c r="I13" s="50">
        <f t="shared" si="8"/>
        <v>46177</v>
      </c>
      <c r="J13" s="50" t="str">
        <f t="shared" si="9"/>
        <v>木</v>
      </c>
      <c r="K13" s="50" t="s">
        <v>21</v>
      </c>
      <c r="L13" s="50" t="str">
        <f t="shared" si="10"/>
        <v>-</v>
      </c>
      <c r="M13" s="50">
        <f t="shared" si="11"/>
        <v>46177</v>
      </c>
      <c r="N13" s="50" t="str">
        <f t="shared" si="12"/>
        <v>木</v>
      </c>
      <c r="O13" s="51">
        <f t="shared" si="13"/>
        <v>46185</v>
      </c>
      <c r="P13" s="52" t="str">
        <f t="shared" si="14"/>
        <v>金</v>
      </c>
      <c r="Q13" s="19"/>
      <c r="R13" s="17"/>
      <c r="S13" s="17"/>
      <c r="T13" s="17"/>
      <c r="U13" s="17"/>
      <c r="Z13" s="145" t="s">
        <v>50</v>
      </c>
      <c r="AA13" s="143" t="s">
        <v>39</v>
      </c>
      <c r="AB13" s="138">
        <v>46175</v>
      </c>
      <c r="AC13" s="138">
        <v>46175</v>
      </c>
      <c r="AD13" s="138">
        <v>46177</v>
      </c>
      <c r="AE13" s="138">
        <v>46177</v>
      </c>
      <c r="AF13" s="136" t="s">
        <v>46</v>
      </c>
      <c r="AG13" s="138">
        <v>46185</v>
      </c>
      <c r="AH13" s="136" t="s">
        <v>47</v>
      </c>
      <c r="AJ13" s="60" t="s">
        <v>40</v>
      </c>
      <c r="AL13" s="63" t="str">
        <f t="shared" si="15"/>
        <v>※SITC SHENZHEN</v>
      </c>
    </row>
    <row r="14" spans="1:38" s="18" customFormat="1" ht="49.5" customHeight="1">
      <c r="A14" s="71" t="str">
        <f t="shared" ref="A14" si="17">IF(AND(D14="木",F14="木"),AL14,"★"&amp;AL14)</f>
        <v>SWAN RIVER BRIDGE</v>
      </c>
      <c r="B14" s="78" t="str">
        <f t="shared" si="1"/>
        <v>128S</v>
      </c>
      <c r="C14" s="75">
        <f t="shared" si="2"/>
        <v>46177</v>
      </c>
      <c r="D14" s="75" t="str">
        <f t="shared" si="3"/>
        <v>木</v>
      </c>
      <c r="E14" s="75">
        <f t="shared" si="4"/>
        <v>46177</v>
      </c>
      <c r="F14" s="75" t="str">
        <f t="shared" si="5"/>
        <v>木</v>
      </c>
      <c r="G14" s="50" t="str">
        <f t="shared" si="6"/>
        <v>-</v>
      </c>
      <c r="H14" s="50" t="str">
        <f t="shared" si="7"/>
        <v>-</v>
      </c>
      <c r="I14" s="50">
        <f t="shared" si="8"/>
        <v>46179</v>
      </c>
      <c r="J14" s="50" t="str">
        <f t="shared" si="9"/>
        <v>土</v>
      </c>
      <c r="K14" s="50" t="s">
        <v>21</v>
      </c>
      <c r="L14" s="50" t="str">
        <f t="shared" si="10"/>
        <v>-</v>
      </c>
      <c r="M14" s="50">
        <f t="shared" si="11"/>
        <v>46179</v>
      </c>
      <c r="N14" s="50" t="str">
        <f t="shared" si="12"/>
        <v>土</v>
      </c>
      <c r="O14" s="51">
        <f t="shared" si="13"/>
        <v>46187</v>
      </c>
      <c r="P14" s="52" t="str">
        <f t="shared" si="14"/>
        <v>日</v>
      </c>
      <c r="Q14" s="19"/>
      <c r="R14" s="17"/>
      <c r="S14" s="17"/>
      <c r="T14" s="17"/>
      <c r="U14" s="17"/>
      <c r="Z14" s="147" t="s">
        <v>34</v>
      </c>
      <c r="AA14" s="141" t="s">
        <v>41</v>
      </c>
      <c r="AB14" s="142">
        <v>46177</v>
      </c>
      <c r="AC14" s="142">
        <v>46177</v>
      </c>
      <c r="AD14" s="142">
        <v>46179</v>
      </c>
      <c r="AE14" s="142">
        <v>46179</v>
      </c>
      <c r="AF14" s="140" t="s">
        <v>48</v>
      </c>
      <c r="AG14" s="142">
        <v>46187</v>
      </c>
      <c r="AH14" s="140" t="s">
        <v>49</v>
      </c>
      <c r="AJ14" s="60" t="s">
        <v>34</v>
      </c>
      <c r="AL14" s="63" t="str">
        <f t="shared" si="15"/>
        <v>SWAN RIVER BRIDGE</v>
      </c>
    </row>
    <row r="15" spans="1:38" s="18" customFormat="1" ht="49.5" customHeight="1">
      <c r="A15" s="71" t="str">
        <f t="shared" ref="A15:A20" si="18">IF(AND(D15="火",F15="火"),AL15,"★"&amp;AL15)</f>
        <v>※SITC TONGHE</v>
      </c>
      <c r="B15" s="78" t="str">
        <f t="shared" si="1"/>
        <v>2612S</v>
      </c>
      <c r="C15" s="75">
        <f t="shared" si="2"/>
        <v>46182</v>
      </c>
      <c r="D15" s="75" t="str">
        <f t="shared" si="3"/>
        <v>火</v>
      </c>
      <c r="E15" s="75">
        <f t="shared" si="4"/>
        <v>46182</v>
      </c>
      <c r="F15" s="75" t="str">
        <f t="shared" si="5"/>
        <v>火</v>
      </c>
      <c r="G15" s="50" t="str">
        <f t="shared" si="6"/>
        <v>-</v>
      </c>
      <c r="H15" s="50" t="str">
        <f t="shared" si="7"/>
        <v>-</v>
      </c>
      <c r="I15" s="50">
        <f t="shared" si="8"/>
        <v>46184</v>
      </c>
      <c r="J15" s="50" t="str">
        <f t="shared" si="9"/>
        <v>木</v>
      </c>
      <c r="K15" s="50" t="s">
        <v>21</v>
      </c>
      <c r="L15" s="50" t="str">
        <f t="shared" si="10"/>
        <v>-</v>
      </c>
      <c r="M15" s="50">
        <f t="shared" si="11"/>
        <v>46184</v>
      </c>
      <c r="N15" s="50" t="str">
        <f t="shared" si="12"/>
        <v>木</v>
      </c>
      <c r="O15" s="51">
        <f t="shared" si="13"/>
        <v>46192</v>
      </c>
      <c r="P15" s="52" t="str">
        <f t="shared" si="14"/>
        <v>金</v>
      </c>
      <c r="Q15" s="19"/>
      <c r="R15" s="17"/>
      <c r="S15" s="17"/>
      <c r="T15" s="17"/>
      <c r="U15" s="17"/>
      <c r="Z15" s="146" t="s">
        <v>37</v>
      </c>
      <c r="AA15" s="144" t="s">
        <v>39</v>
      </c>
      <c r="AB15" s="139">
        <v>46182</v>
      </c>
      <c r="AC15" s="139">
        <v>46182</v>
      </c>
      <c r="AD15" s="139">
        <v>46184</v>
      </c>
      <c r="AE15" s="139">
        <v>46184</v>
      </c>
      <c r="AF15" s="137" t="s">
        <v>46</v>
      </c>
      <c r="AG15" s="139">
        <v>46192</v>
      </c>
      <c r="AH15" s="137" t="s">
        <v>47</v>
      </c>
      <c r="AJ15" s="60" t="s">
        <v>40</v>
      </c>
      <c r="AL15" s="63" t="str">
        <f t="shared" si="15"/>
        <v>※SITC TONGHE</v>
      </c>
    </row>
    <row r="16" spans="1:38" s="18" customFormat="1" ht="49.5" customHeight="1">
      <c r="A16" s="71" t="str">
        <f t="shared" ref="A16" si="19">IF(AND(D16="木",F16="木"),AL16,"★"&amp;AL16)</f>
        <v>PEARL RIVER BRIDGE</v>
      </c>
      <c r="B16" s="78" t="str">
        <f t="shared" si="1"/>
        <v>232S</v>
      </c>
      <c r="C16" s="75">
        <f t="shared" si="2"/>
        <v>46184</v>
      </c>
      <c r="D16" s="75" t="str">
        <f t="shared" si="3"/>
        <v>木</v>
      </c>
      <c r="E16" s="75">
        <f t="shared" si="4"/>
        <v>46184</v>
      </c>
      <c r="F16" s="75" t="str">
        <f t="shared" si="5"/>
        <v>木</v>
      </c>
      <c r="G16" s="50" t="str">
        <f t="shared" si="6"/>
        <v>-</v>
      </c>
      <c r="H16" s="50" t="str">
        <f t="shared" si="7"/>
        <v>-</v>
      </c>
      <c r="I16" s="50">
        <f t="shared" si="8"/>
        <v>46186</v>
      </c>
      <c r="J16" s="50" t="str">
        <f t="shared" si="9"/>
        <v>土</v>
      </c>
      <c r="K16" s="50" t="s">
        <v>21</v>
      </c>
      <c r="L16" s="50" t="str">
        <f t="shared" si="10"/>
        <v>-</v>
      </c>
      <c r="M16" s="50">
        <f t="shared" si="11"/>
        <v>46186</v>
      </c>
      <c r="N16" s="50" t="str">
        <f t="shared" si="12"/>
        <v>土</v>
      </c>
      <c r="O16" s="51">
        <f t="shared" si="13"/>
        <v>46194</v>
      </c>
      <c r="P16" s="52" t="str">
        <f t="shared" si="14"/>
        <v>日</v>
      </c>
      <c r="Q16" s="19"/>
      <c r="R16" s="17"/>
      <c r="S16" s="17"/>
      <c r="T16" s="17"/>
      <c r="U16" s="17"/>
      <c r="Z16" s="147" t="s">
        <v>23</v>
      </c>
      <c r="AA16" s="141" t="s">
        <v>42</v>
      </c>
      <c r="AB16" s="142">
        <v>46184</v>
      </c>
      <c r="AC16" s="142">
        <v>46184</v>
      </c>
      <c r="AD16" s="142">
        <v>46186</v>
      </c>
      <c r="AE16" s="142">
        <v>46186</v>
      </c>
      <c r="AF16" s="140" t="s">
        <v>48</v>
      </c>
      <c r="AG16" s="142">
        <v>46194</v>
      </c>
      <c r="AH16" s="140" t="s">
        <v>49</v>
      </c>
      <c r="AJ16" s="60" t="s">
        <v>23</v>
      </c>
      <c r="AL16" s="63" t="str">
        <f t="shared" si="15"/>
        <v>PEARL RIVER BRIDGE</v>
      </c>
    </row>
    <row r="17" spans="1:228" s="18" customFormat="1" ht="49.5" customHeight="1">
      <c r="A17" s="71" t="str">
        <f t="shared" ref="A17:A20" si="20">IF(AND(D17="火",F17="火"),AL17,"★"&amp;AL17)</f>
        <v>※SITC FENGHE</v>
      </c>
      <c r="B17" s="78" t="str">
        <f t="shared" si="1"/>
        <v>2614S</v>
      </c>
      <c r="C17" s="75">
        <f t="shared" si="2"/>
        <v>46189</v>
      </c>
      <c r="D17" s="75" t="str">
        <f t="shared" si="3"/>
        <v>火</v>
      </c>
      <c r="E17" s="75">
        <f t="shared" si="4"/>
        <v>46189</v>
      </c>
      <c r="F17" s="75" t="str">
        <f t="shared" si="5"/>
        <v>火</v>
      </c>
      <c r="G17" s="50" t="str">
        <f t="shared" si="6"/>
        <v>-</v>
      </c>
      <c r="H17" s="50" t="str">
        <f t="shared" si="7"/>
        <v>-</v>
      </c>
      <c r="I17" s="50">
        <f t="shared" si="8"/>
        <v>46191</v>
      </c>
      <c r="J17" s="50" t="str">
        <f t="shared" si="9"/>
        <v>木</v>
      </c>
      <c r="K17" s="50" t="s">
        <v>21</v>
      </c>
      <c r="L17" s="50" t="str">
        <f t="shared" si="10"/>
        <v>-</v>
      </c>
      <c r="M17" s="50">
        <f t="shared" si="11"/>
        <v>46191</v>
      </c>
      <c r="N17" s="50" t="str">
        <f t="shared" si="12"/>
        <v>木</v>
      </c>
      <c r="O17" s="51">
        <f t="shared" si="13"/>
        <v>46199</v>
      </c>
      <c r="P17" s="52" t="str">
        <f t="shared" si="14"/>
        <v>金</v>
      </c>
      <c r="Q17" s="19"/>
      <c r="R17" s="17"/>
      <c r="S17" s="17"/>
      <c r="T17" s="17"/>
      <c r="U17" s="17"/>
      <c r="Z17" s="146" t="s">
        <v>35</v>
      </c>
      <c r="AA17" s="144" t="s">
        <v>51</v>
      </c>
      <c r="AB17" s="139">
        <v>46189</v>
      </c>
      <c r="AC17" s="139">
        <v>46189</v>
      </c>
      <c r="AD17" s="139">
        <v>46191</v>
      </c>
      <c r="AE17" s="139">
        <v>46191</v>
      </c>
      <c r="AF17" s="137" t="s">
        <v>46</v>
      </c>
      <c r="AG17" s="139">
        <v>46199</v>
      </c>
      <c r="AH17" s="137" t="s">
        <v>47</v>
      </c>
      <c r="AJ17" s="60" t="s">
        <v>40</v>
      </c>
      <c r="AL17" s="63" t="str">
        <f t="shared" si="15"/>
        <v>※SITC FENGHE</v>
      </c>
    </row>
    <row r="18" spans="1:228" s="18" customFormat="1" ht="49.5" customHeight="1">
      <c r="A18" s="71" t="str">
        <f t="shared" ref="A18" si="21">IF(AND(D18="木",F18="木"),AL18,"★"&amp;AL18)</f>
        <v>SMOOTH WIND</v>
      </c>
      <c r="B18" s="78" t="str">
        <f t="shared" si="1"/>
        <v>021S</v>
      </c>
      <c r="C18" s="75">
        <f t="shared" si="2"/>
        <v>46191</v>
      </c>
      <c r="D18" s="75" t="str">
        <f t="shared" si="3"/>
        <v>木</v>
      </c>
      <c r="E18" s="75">
        <f t="shared" si="4"/>
        <v>46191</v>
      </c>
      <c r="F18" s="75" t="str">
        <f t="shared" si="5"/>
        <v>木</v>
      </c>
      <c r="G18" s="50" t="str">
        <f t="shared" si="6"/>
        <v>-</v>
      </c>
      <c r="H18" s="50" t="str">
        <f t="shared" si="7"/>
        <v>-</v>
      </c>
      <c r="I18" s="50">
        <f t="shared" si="8"/>
        <v>46193</v>
      </c>
      <c r="J18" s="50" t="str">
        <f t="shared" si="9"/>
        <v>土</v>
      </c>
      <c r="K18" s="50" t="s">
        <v>21</v>
      </c>
      <c r="L18" s="50" t="str">
        <f t="shared" si="10"/>
        <v>-</v>
      </c>
      <c r="M18" s="50">
        <f t="shared" si="11"/>
        <v>46193</v>
      </c>
      <c r="N18" s="50" t="str">
        <f t="shared" si="12"/>
        <v>土</v>
      </c>
      <c r="O18" s="51">
        <f t="shared" si="13"/>
        <v>46201</v>
      </c>
      <c r="P18" s="52" t="str">
        <f t="shared" si="14"/>
        <v>日</v>
      </c>
      <c r="Q18" s="19"/>
      <c r="R18" s="17"/>
      <c r="S18" s="17"/>
      <c r="T18" s="17"/>
      <c r="U18" s="17"/>
      <c r="Z18" s="147" t="s">
        <v>22</v>
      </c>
      <c r="AA18" s="141" t="s">
        <v>43</v>
      </c>
      <c r="AB18" s="142">
        <v>46191</v>
      </c>
      <c r="AC18" s="142">
        <v>46191</v>
      </c>
      <c r="AD18" s="142">
        <v>46193</v>
      </c>
      <c r="AE18" s="142">
        <v>46193</v>
      </c>
      <c r="AF18" s="140" t="s">
        <v>48</v>
      </c>
      <c r="AG18" s="142">
        <v>46201</v>
      </c>
      <c r="AH18" s="140" t="s">
        <v>49</v>
      </c>
      <c r="AJ18" s="60" t="s">
        <v>22</v>
      </c>
      <c r="AL18" s="63" t="str">
        <f t="shared" si="15"/>
        <v>SMOOTH WIND</v>
      </c>
    </row>
    <row r="19" spans="1:228" s="18" customFormat="1" ht="49.5" customHeight="1">
      <c r="A19" s="71" t="str">
        <f t="shared" ref="A19:A20" si="22">IF(AND(D19="火",F19="火"),AL19,"★"&amp;AL19)</f>
        <v>※SITC FANGCHENG</v>
      </c>
      <c r="B19" s="78" t="str">
        <f t="shared" si="1"/>
        <v>2612S</v>
      </c>
      <c r="C19" s="75">
        <f t="shared" si="2"/>
        <v>46196</v>
      </c>
      <c r="D19" s="75" t="str">
        <f t="shared" si="3"/>
        <v>火</v>
      </c>
      <c r="E19" s="75">
        <f t="shared" si="4"/>
        <v>46196</v>
      </c>
      <c r="F19" s="75" t="str">
        <f t="shared" si="5"/>
        <v>火</v>
      </c>
      <c r="G19" s="50" t="str">
        <f t="shared" si="6"/>
        <v>-</v>
      </c>
      <c r="H19" s="50" t="str">
        <f t="shared" si="7"/>
        <v>-</v>
      </c>
      <c r="I19" s="50">
        <f t="shared" si="8"/>
        <v>46198</v>
      </c>
      <c r="J19" s="50" t="str">
        <f t="shared" si="9"/>
        <v>木</v>
      </c>
      <c r="K19" s="50" t="s">
        <v>21</v>
      </c>
      <c r="L19" s="50" t="str">
        <f t="shared" si="10"/>
        <v>-</v>
      </c>
      <c r="M19" s="50">
        <f t="shared" si="11"/>
        <v>46198</v>
      </c>
      <c r="N19" s="50" t="str">
        <f t="shared" si="12"/>
        <v>木</v>
      </c>
      <c r="O19" s="51">
        <f t="shared" si="13"/>
        <v>46206</v>
      </c>
      <c r="P19" s="52" t="str">
        <f t="shared" si="14"/>
        <v>金</v>
      </c>
      <c r="Q19" s="20"/>
      <c r="R19" s="21"/>
      <c r="S19" s="21"/>
      <c r="T19" s="21"/>
      <c r="U19" s="21"/>
      <c r="V19" s="21"/>
      <c r="W19" s="22"/>
      <c r="X19" s="21"/>
      <c r="Z19" s="146" t="s">
        <v>33</v>
      </c>
      <c r="AA19" s="144" t="s">
        <v>39</v>
      </c>
      <c r="AB19" s="139">
        <v>46196</v>
      </c>
      <c r="AC19" s="139">
        <v>46196</v>
      </c>
      <c r="AD19" s="139">
        <v>46198</v>
      </c>
      <c r="AE19" s="139">
        <v>46198</v>
      </c>
      <c r="AF19" s="137" t="s">
        <v>46</v>
      </c>
      <c r="AG19" s="139">
        <v>46206</v>
      </c>
      <c r="AH19" s="137" t="s">
        <v>47</v>
      </c>
      <c r="AJ19" s="70" t="s">
        <v>40</v>
      </c>
      <c r="AL19" s="63" t="str">
        <f t="shared" si="15"/>
        <v>※SITC FANGCHENG</v>
      </c>
    </row>
    <row r="20" spans="1:228" s="18" customFormat="1" ht="49.5" customHeight="1">
      <c r="A20" s="73" t="str">
        <f t="shared" ref="A20" si="23">IF(AND(D20="木",F20="木"),AL20,"★"&amp;AL20)</f>
        <v>SWAN RIVER BRIDGE</v>
      </c>
      <c r="B20" s="74" t="str">
        <f t="shared" si="1"/>
        <v>129S</v>
      </c>
      <c r="C20" s="68">
        <f t="shared" si="2"/>
        <v>46198</v>
      </c>
      <c r="D20" s="68" t="str">
        <f t="shared" si="3"/>
        <v>木</v>
      </c>
      <c r="E20" s="68">
        <f t="shared" si="4"/>
        <v>46198</v>
      </c>
      <c r="F20" s="68" t="str">
        <f t="shared" si="5"/>
        <v>木</v>
      </c>
      <c r="G20" s="53" t="str">
        <f t="shared" si="6"/>
        <v>-</v>
      </c>
      <c r="H20" s="53" t="str">
        <f t="shared" si="7"/>
        <v>-</v>
      </c>
      <c r="I20" s="53">
        <f t="shared" si="8"/>
        <v>46200</v>
      </c>
      <c r="J20" s="53" t="str">
        <f t="shared" si="9"/>
        <v>土</v>
      </c>
      <c r="K20" s="53" t="s">
        <v>21</v>
      </c>
      <c r="L20" s="53" t="str">
        <f t="shared" si="10"/>
        <v>-</v>
      </c>
      <c r="M20" s="53">
        <f t="shared" si="11"/>
        <v>46200</v>
      </c>
      <c r="N20" s="53" t="str">
        <f t="shared" si="12"/>
        <v>土</v>
      </c>
      <c r="O20" s="54">
        <f t="shared" si="13"/>
        <v>46208</v>
      </c>
      <c r="P20" s="55" t="str">
        <f t="shared" si="14"/>
        <v>日</v>
      </c>
      <c r="Q20" s="20"/>
      <c r="R20" s="21"/>
      <c r="S20" s="21"/>
      <c r="T20" s="21"/>
      <c r="U20" s="21"/>
      <c r="V20" s="21"/>
      <c r="W20" s="22"/>
      <c r="X20" s="21"/>
      <c r="Z20" s="147" t="s">
        <v>34</v>
      </c>
      <c r="AA20" s="141" t="s">
        <v>44</v>
      </c>
      <c r="AB20" s="142">
        <v>46198</v>
      </c>
      <c r="AC20" s="142">
        <v>46198</v>
      </c>
      <c r="AD20" s="142">
        <v>46200</v>
      </c>
      <c r="AE20" s="142">
        <v>46200</v>
      </c>
      <c r="AF20" s="140" t="s">
        <v>48</v>
      </c>
      <c r="AG20" s="142">
        <v>46208</v>
      </c>
      <c r="AH20" s="140" t="s">
        <v>49</v>
      </c>
      <c r="AJ20" s="70" t="s">
        <v>34</v>
      </c>
      <c r="AL20" s="69" t="str">
        <f t="shared" si="15"/>
        <v>SWAN RIVER BRIDGE</v>
      </c>
    </row>
    <row r="21" spans="1:228" s="122" customFormat="1" ht="49.5" customHeight="1">
      <c r="A21" s="119"/>
      <c r="B21" s="120"/>
      <c r="C21" s="121"/>
      <c r="D21" s="121"/>
      <c r="E21" s="121"/>
      <c r="F21" s="121"/>
      <c r="G21" s="48"/>
      <c r="H21" s="48"/>
      <c r="I21" s="48"/>
      <c r="J21" s="48"/>
      <c r="K21" s="48"/>
      <c r="L21" s="48"/>
      <c r="M21" s="48"/>
      <c r="N21" s="48"/>
      <c r="O21" s="47"/>
      <c r="P21" s="47"/>
      <c r="Q21" s="20"/>
      <c r="R21" s="21"/>
      <c r="S21" s="21"/>
      <c r="T21" s="21"/>
      <c r="U21" s="21"/>
      <c r="V21" s="21"/>
      <c r="W21" s="22"/>
      <c r="X21" s="21"/>
      <c r="Z21" s="123"/>
      <c r="AA21" s="124"/>
      <c r="AB21" s="125"/>
      <c r="AC21" s="125"/>
      <c r="AD21" s="125"/>
      <c r="AE21" s="125"/>
      <c r="AF21" s="126"/>
      <c r="AG21" s="125"/>
      <c r="AJ21" s="61"/>
      <c r="AL21" s="67"/>
    </row>
    <row r="22" spans="1:228" s="122" customFormat="1" ht="49.5" customHeight="1">
      <c r="A22" s="119"/>
      <c r="B22" s="120"/>
      <c r="C22" s="121"/>
      <c r="D22" s="121"/>
      <c r="E22" s="121"/>
      <c r="F22" s="121"/>
      <c r="G22" s="48"/>
      <c r="H22" s="48"/>
      <c r="I22" s="48"/>
      <c r="J22" s="48"/>
      <c r="K22" s="48"/>
      <c r="L22" s="48"/>
      <c r="M22" s="48"/>
      <c r="N22" s="48"/>
      <c r="O22" s="47"/>
      <c r="P22" s="47"/>
      <c r="Q22" s="20"/>
      <c r="R22" s="21"/>
      <c r="S22" s="21"/>
      <c r="T22" s="21"/>
      <c r="U22" s="21"/>
      <c r="V22" s="21"/>
      <c r="W22" s="22"/>
      <c r="X22" s="21"/>
      <c r="Z22" s="127"/>
      <c r="AA22" s="128"/>
      <c r="AB22" s="129"/>
      <c r="AC22" s="129"/>
      <c r="AD22" s="129"/>
      <c r="AE22" s="129"/>
      <c r="AF22" s="130"/>
      <c r="AG22" s="129"/>
      <c r="AJ22" s="61"/>
      <c r="AL22" s="67"/>
    </row>
    <row r="23" spans="1:228" s="21" customFormat="1" ht="45" customHeight="1">
      <c r="A23" s="61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7"/>
      <c r="P23" s="47"/>
      <c r="Q23" s="72"/>
      <c r="R23" s="72"/>
      <c r="S23" s="72"/>
      <c r="T23" s="39"/>
      <c r="U23" s="25"/>
      <c r="V23" s="25"/>
      <c r="W23" s="26"/>
      <c r="X23" s="25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61"/>
      <c r="AK23" s="20"/>
      <c r="AL23" s="67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</row>
    <row r="24" spans="1:228" s="21" customFormat="1" ht="45" customHeight="1">
      <c r="A24" s="61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7"/>
      <c r="P24" s="47"/>
      <c r="Q24" s="72"/>
      <c r="R24" s="72"/>
      <c r="S24" s="72"/>
      <c r="T24" s="39"/>
      <c r="U24" s="25"/>
      <c r="V24" s="25"/>
      <c r="W24" s="26"/>
      <c r="X24" s="25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</row>
    <row r="25" spans="1:228" s="23" customFormat="1" ht="45" customHeight="1">
      <c r="Q25" s="4"/>
      <c r="R25" s="4"/>
      <c r="S25" s="4"/>
      <c r="T25" s="39"/>
      <c r="U25" s="25"/>
      <c r="V25" s="25"/>
      <c r="W25" s="26"/>
      <c r="X25" s="25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</row>
    <row r="26" spans="1:228" s="23" customFormat="1" ht="45" customHeight="1">
      <c r="Q26" s="4"/>
      <c r="R26" s="4"/>
      <c r="S26" s="4"/>
      <c r="T26" s="39"/>
      <c r="U26" s="25"/>
      <c r="V26" s="25"/>
      <c r="W26" s="26"/>
      <c r="X26" s="25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</row>
    <row r="27" spans="1:228" s="23" customFormat="1" ht="45" customHeight="1">
      <c r="Q27" s="4"/>
      <c r="R27" s="4"/>
      <c r="S27" s="4"/>
      <c r="T27" s="39"/>
      <c r="U27" s="25"/>
      <c r="V27" s="25"/>
      <c r="W27" s="26"/>
      <c r="X27" s="25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</row>
    <row r="28" spans="1:228" s="27" customFormat="1" ht="47.25" customHeight="1">
      <c r="A28" s="61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7"/>
      <c r="P28" s="47"/>
      <c r="Q28" s="4"/>
      <c r="R28" s="4"/>
      <c r="S28" s="4"/>
      <c r="T28" s="25"/>
      <c r="U28" s="25"/>
      <c r="V28" s="25"/>
      <c r="W28" s="26"/>
      <c r="X28" s="25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</row>
    <row r="29" spans="1:228" s="27" customFormat="1" ht="41.25" customHeight="1">
      <c r="Q29" s="4"/>
      <c r="R29" s="4"/>
      <c r="S29" s="4"/>
      <c r="T29" s="39"/>
      <c r="U29" s="25"/>
      <c r="V29" s="25"/>
      <c r="W29" s="26"/>
      <c r="X29" s="25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</row>
    <row r="30" spans="1:228" s="27" customFormat="1" ht="41.25" customHeight="1" thickBot="1">
      <c r="A30" s="28" t="s">
        <v>11</v>
      </c>
      <c r="B30" s="114" t="s">
        <v>12</v>
      </c>
      <c r="C30" s="115"/>
      <c r="D30" s="115"/>
      <c r="E30" s="116"/>
      <c r="F30" s="114" t="s">
        <v>13</v>
      </c>
      <c r="G30" s="115"/>
      <c r="H30" s="115"/>
      <c r="I30" s="115"/>
      <c r="J30" s="115"/>
      <c r="K30" s="115"/>
      <c r="L30" s="115"/>
      <c r="M30" s="115"/>
      <c r="N30" s="115"/>
      <c r="O30" s="115"/>
      <c r="P30" s="116"/>
      <c r="T30" s="40"/>
      <c r="U30" s="25"/>
      <c r="V30" s="25"/>
      <c r="W30" s="26"/>
      <c r="X30" s="25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</row>
    <row r="31" spans="1:228" s="27" customFormat="1" ht="45" customHeight="1" thickTop="1">
      <c r="A31" s="117" t="s">
        <v>20</v>
      </c>
      <c r="B31" s="103" t="s">
        <v>30</v>
      </c>
      <c r="C31" s="104"/>
      <c r="D31" s="104"/>
      <c r="E31" s="105"/>
      <c r="F31" s="58" t="s">
        <v>24</v>
      </c>
      <c r="G31" s="29"/>
      <c r="H31" s="30"/>
      <c r="I31" s="29"/>
      <c r="J31" s="30"/>
      <c r="K31" s="31"/>
      <c r="L31" s="32"/>
      <c r="M31" s="31"/>
      <c r="N31" s="32"/>
      <c r="O31" s="30"/>
      <c r="P31" s="33" t="s">
        <v>25</v>
      </c>
      <c r="Q31"/>
      <c r="R31"/>
      <c r="S31"/>
      <c r="T31"/>
      <c r="U31"/>
      <c r="V31"/>
      <c r="W31"/>
      <c r="X31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</row>
    <row r="32" spans="1:228" s="27" customFormat="1" ht="45" customHeight="1">
      <c r="A32" s="118"/>
      <c r="B32" s="106"/>
      <c r="C32" s="107"/>
      <c r="D32" s="107"/>
      <c r="E32" s="108"/>
      <c r="F32" s="59" t="s">
        <v>26</v>
      </c>
      <c r="G32" s="42"/>
      <c r="H32" s="43"/>
      <c r="I32" s="42"/>
      <c r="J32" s="43"/>
      <c r="K32" s="44"/>
      <c r="L32" s="45"/>
      <c r="M32" s="44"/>
      <c r="N32" s="45"/>
      <c r="O32" s="43"/>
      <c r="P32" s="46"/>
      <c r="Q32"/>
      <c r="R32"/>
      <c r="S32"/>
      <c r="T32"/>
      <c r="U32"/>
      <c r="V32"/>
      <c r="W32"/>
      <c r="X32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</row>
    <row r="33" spans="1:228" s="27" customFormat="1" ht="45" customHeight="1">
      <c r="A33" s="109" t="s">
        <v>14</v>
      </c>
      <c r="B33" s="111" t="s">
        <v>31</v>
      </c>
      <c r="C33" s="112"/>
      <c r="D33" s="112"/>
      <c r="E33" s="113"/>
      <c r="F33" s="34" t="s">
        <v>27</v>
      </c>
      <c r="G33" s="34"/>
      <c r="H33" s="36"/>
      <c r="I33" s="35"/>
      <c r="J33" s="36"/>
      <c r="K33" s="37"/>
      <c r="L33" s="38"/>
      <c r="M33" s="37"/>
      <c r="N33" s="38"/>
      <c r="O33" s="36"/>
      <c r="P33" s="57" t="s">
        <v>28</v>
      </c>
      <c r="Q33"/>
      <c r="R33"/>
      <c r="S33"/>
      <c r="T33"/>
      <c r="U33"/>
      <c r="V33"/>
      <c r="W33"/>
      <c r="X3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</row>
    <row r="34" spans="1:228" ht="45" customHeight="1">
      <c r="A34" s="110"/>
      <c r="B34" s="106"/>
      <c r="C34" s="107"/>
      <c r="D34" s="107"/>
      <c r="E34" s="108"/>
      <c r="F34" s="41" t="s">
        <v>29</v>
      </c>
      <c r="G34" s="42"/>
      <c r="H34" s="43"/>
      <c r="I34" s="42"/>
      <c r="J34" s="43"/>
      <c r="K34" s="44"/>
      <c r="L34" s="45"/>
      <c r="M34" s="44"/>
      <c r="N34" s="45"/>
      <c r="O34" s="45"/>
      <c r="P34" s="46"/>
    </row>
    <row r="36" spans="1:228" ht="48" customHeight="1"/>
    <row r="37" spans="1:228" ht="48" customHeight="1"/>
    <row r="38" spans="1:228" ht="48" customHeight="1"/>
    <row r="39" spans="1:228" ht="48" customHeight="1"/>
  </sheetData>
  <mergeCells count="31">
    <mergeCell ref="R7:U7"/>
    <mergeCell ref="G5:J5"/>
    <mergeCell ref="K5:N5"/>
    <mergeCell ref="B31:E32"/>
    <mergeCell ref="A33:A34"/>
    <mergeCell ref="B33:E34"/>
    <mergeCell ref="R9:U9"/>
    <mergeCell ref="I9:J9"/>
    <mergeCell ref="B30:E30"/>
    <mergeCell ref="F30:P30"/>
    <mergeCell ref="G6:H8"/>
    <mergeCell ref="G9:H9"/>
    <mergeCell ref="K6:L8"/>
    <mergeCell ref="K9:L9"/>
    <mergeCell ref="A31:A32"/>
    <mergeCell ref="R1:W1"/>
    <mergeCell ref="V3:W3"/>
    <mergeCell ref="A5:A9"/>
    <mergeCell ref="B5:B9"/>
    <mergeCell ref="C5:F5"/>
    <mergeCell ref="O5:P5"/>
    <mergeCell ref="R5:U5"/>
    <mergeCell ref="C6:D8"/>
    <mergeCell ref="E6:F8"/>
    <mergeCell ref="I6:J8"/>
    <mergeCell ref="M6:N8"/>
    <mergeCell ref="O6:P8"/>
    <mergeCell ref="R6:U6"/>
    <mergeCell ref="R8:U8"/>
    <mergeCell ref="M9:N9"/>
    <mergeCell ref="O9:P9"/>
  </mergeCells>
  <phoneticPr fontId="11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HPH</vt:lpstr>
      <vt:lpstr>HPH!Print_Area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2026-05-18T06:56:27Z</cp:lastPrinted>
  <dcterms:created xsi:type="dcterms:W3CDTF">2016-08-19T05:07:34Z</dcterms:created>
  <dcterms:modified xsi:type="dcterms:W3CDTF">2026-05-18T06:56:37Z</dcterms:modified>
</cp:coreProperties>
</file>