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C4191050-5E16-4976-9747-B528E8A97294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7" l="1"/>
  <c r="B9" i="7"/>
  <c r="C9" i="7"/>
  <c r="D9" i="7"/>
  <c r="E9" i="7"/>
  <c r="A10" i="7"/>
  <c r="B10" i="7"/>
  <c r="C10" i="7"/>
  <c r="D10" i="7"/>
  <c r="E10" i="7"/>
  <c r="E8" i="7"/>
  <c r="D8" i="7"/>
  <c r="C8" i="7"/>
  <c r="B8" i="7"/>
  <c r="A8" i="7"/>
  <c r="E7" i="7"/>
  <c r="D7" i="7"/>
  <c r="C7" i="7"/>
  <c r="B7" i="7"/>
  <c r="A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<sst xmlns="http://schemas.openxmlformats.org/spreadsheetml/2006/main" count="83" uniqueCount="46">
  <si>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</si>
  <si>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</si>
  <si>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</si>
  <si>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</si>
  <si>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</si>
  <si>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</si>
  <si>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</si>
  <si>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</si>
  <si>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JKT</t>
    <phoneticPr fontId="2"/>
  </si>
  <si>
    <t>　        　IMPORT SCHEDULE ‐ ORIGIN : Jakarta</t>
    <phoneticPr fontId="2"/>
  </si>
  <si>
    <t>Closing</t>
    <phoneticPr fontId="2"/>
  </si>
  <si>
    <t>Sailing</t>
    <phoneticPr fontId="2"/>
  </si>
  <si>
    <t>ETA</t>
    <phoneticPr fontId="2"/>
  </si>
  <si>
    <t>NYK DAEDALUS</t>
  </si>
  <si>
    <t>BEAR MOUNTAIN BRIDGE</t>
  </si>
  <si>
    <t>SPIL KARTINI</t>
  </si>
  <si>
    <t>NAGOYA TOWER</t>
  </si>
  <si>
    <t>102N</t>
  </si>
  <si>
    <t>029N</t>
  </si>
  <si>
    <t>2026-05-21T00:00:00</t>
  </si>
  <si>
    <t>2026-05-23T00:00:00</t>
  </si>
  <si>
    <t>2026-06-06T00:00:00</t>
  </si>
  <si>
    <t>2026-06-20T00:00:00</t>
  </si>
  <si>
    <t>135N</t>
  </si>
  <si>
    <t>016N</t>
  </si>
  <si>
    <t>BANGKOK BRIDGE</t>
  </si>
  <si>
    <t>515N</t>
  </si>
  <si>
    <t>2026-05-20T00:00:00</t>
  </si>
  <si>
    <t>2026-06-03T00:00:00</t>
  </si>
  <si>
    <t>2026-06-05T00:00:00</t>
  </si>
  <si>
    <t>2026-06-11T00:00:00</t>
  </si>
  <si>
    <t>LCL</t>
  </si>
  <si>
    <t>JAPAN</t>
  </si>
  <si>
    <t>2026-06-04T00:00:00</t>
  </si>
  <si>
    <t>2026-05-15T00:00:00</t>
  </si>
  <si>
    <t>JAKARTA</t>
  </si>
  <si>
    <t>TOKYO</t>
  </si>
  <si>
    <t>INDONESIA</t>
  </si>
  <si>
    <t>2026-05-22T00:00:00</t>
  </si>
  <si>
    <t>2026-05-26T00:00:00</t>
  </si>
  <si>
    <t>2026-06-23T00:00:00</t>
  </si>
  <si>
    <t>2026-06-08T00:00:00</t>
  </si>
  <si>
    <t>2026-06-15T00:00:00</t>
  </si>
  <si>
    <t>2026-06-27T00:00:00</t>
  </si>
  <si>
    <t>2026-06-12T00:00:00</t>
  </si>
  <si>
    <t>2026-07-04T00:00:00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</si>
</sst>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4"/>
      <color rgb="FF000000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  <xf numFmtId="0" fontId="23" fillId="0" borderId="0"/>
  </cellStyleXfs>
  <cellXfs count="5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178" fontId="21" fillId="0" borderId="6" xfId="0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178" fontId="21" fillId="0" borderId="15" xfId="0" applyNumberFormat="1" applyFont="1" applyFill="1" applyBorder="1" applyAlignment="1">
      <alignment horizontal="center" vertical="center" wrapText="1"/>
    </xf>
    <xf numFmtId="178" fontId="21" fillId="0" borderId="16" xfId="0" applyNumberFormat="1" applyFont="1" applyFill="1" applyBorder="1" applyAlignment="1">
      <alignment horizontal="center" vertical="center" wrapText="1"/>
    </xf>
    <xf numFmtId="178" fontId="21" fillId="0" borderId="17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178" fontId="24" fillId="0" borderId="5" xfId="0" applyNumberFormat="1" applyFont="1" applyBorder="1" applyAlignment="1">
      <alignment horizontal="center" vertical="center" shrinkToFit="1"/>
    </xf>
    <xf numFmtId="178" fontId="24" fillId="0" borderId="6" xfId="0" applyNumberFormat="1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178" fontId="24" fillId="0" borderId="19" xfId="0" applyNumberFormat="1" applyFont="1" applyBorder="1" applyAlignment="1">
      <alignment horizontal="center" vertical="center" shrinkToFit="1"/>
    </xf>
    <xf numFmtId="178" fontId="24" fillId="0" borderId="20" xfId="0" applyNumberFormat="1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wrapText="1"/>
    </xf>
    <xf numFmtId="178" fontId="24" fillId="0" borderId="13" xfId="0" applyNumberFormat="1" applyFont="1" applyBorder="1" applyAlignment="1">
      <alignment horizontal="center" vertical="center" shrinkToFit="1"/>
    </xf>
    <xf numFmtId="178" fontId="24" fillId="0" borderId="14" xfId="0" applyNumberFormat="1" applyFont="1" applyBorder="1" applyAlignment="1">
      <alignment horizontal="center" vertical="center" shrinkToFit="1"/>
    </xf>
    <xf numFmtId="0" fontId="23" fillId="0" borderId="0" xfId="23"/>
    <xf numFmtId="178" fontId="21" fillId="0" borderId="21" xfId="0" applyNumberFormat="1" applyFont="1" applyFill="1" applyBorder="1" applyAlignment="1">
      <alignment horizontal="center" vertical="center" wrapText="1"/>
    </xf>
    <xf numFmtId="178" fontId="21" fillId="0" borderId="22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3" fillId="0" borderId="0" xfId="22" applyBorder="1"/>
    <xf numFmtId="0" fontId="10" fillId="0" borderId="0" xfId="1" applyFont="1" applyFill="1" applyBorder="1" applyAlignment="1">
      <alignment vertical="center"/>
    </xf>
    <xf numFmtId="0" fontId="20" fillId="0" borderId="18" xfId="0" applyFont="1" applyBorder="1" applyAlignment="1">
      <alignment horizontal="center" vertical="center" shrinkToFit="1"/>
    </xf>
  </cellXfs>
  <cellStyles count="24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3 4" xfId="23" xr:uid="{162C1BB8-0E0D-44F3-A302-3AEC4A7FA042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7FD8BF61-1E46-4192-AE3D-09C0A9C66C81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 Indonesia</a:t>
          </a:r>
        </a:p>
      </xdr:txBody>
    </xdr:sp>
    <xdr:clientData/>
  </xdr:twoCellAnchor>
  <xdr:oneCellAnchor>
    <xdr:from>
      <xdr:col>1</xdr:col>
      <xdr:colOff>550068</xdr:colOff>
      <xdr:row>40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452438</xdr:colOff>
      <xdr:row>14</xdr:row>
      <xdr:rowOff>547688</xdr:rowOff>
    </xdr:from>
    <xdr:to>
      <xdr:col>6</xdr:col>
      <xdr:colOff>190500</xdr:colOff>
      <xdr:row>17</xdr:row>
      <xdr:rowOff>595311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52438" y="11549063"/>
          <a:ext cx="16144875" cy="21907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48</xdr:col>
      <xdr:colOff>10017</xdr:colOff>
      <xdr:row>192</xdr:row>
      <xdr:rowOff>98425</xdr:rowOff>
    </xdr:from>
    <xdr:to>
      <xdr:col>60</xdr:col>
      <xdr:colOff>275677</xdr:colOff>
      <xdr:row>239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40"/>
  <sheetViews>
    <sheetView tabSelected="1" view="pageBreakPreview" zoomScale="40" zoomScaleNormal="25" zoomScaleSheetLayoutView="40" zoomScalePageLayoutView="10" workbookViewId="0">
      <selection activeCell="D12" sqref="D12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5" width="30.75" style="14" customWidth="1"/>
    <col min="6" max="6" width="24.875" style="14" customWidth="1"/>
    <col min="7" max="7" width="10.125" customWidth="1"/>
    <col min="8" max="8" width="34.875" customWidth="1"/>
    <col min="9" max="11" width="60.25" hidden="1" customWidth="1"/>
    <col min="12" max="14" width="34.875" hidden="1" customWidth="1"/>
    <col min="15" max="15" width="13.375" hidden="1" customWidth="1"/>
    <col min="16" max="16" width="15.875" hidden="1" customWidth="1"/>
    <col min="17" max="27" width="0" hidden="1" customWidth="1"/>
  </cols>
  <sheetData>
    <row r="1" spans="1:27" s="2" customFormat="1" ht="106.15" customHeight="1">
      <c r="A1" s="18" t="s">
        <v>9</v>
      </c>
      <c r="B1" s="19"/>
      <c r="C1" s="19"/>
      <c r="D1" s="19"/>
      <c r="E1" s="32" t="s">
        <v>5</v>
      </c>
      <c r="F1" s="33"/>
      <c r="G1" s="19"/>
      <c r="H1" s="1"/>
      <c r="I1" s="9"/>
      <c r="J1" s="9"/>
      <c r="N1" s="4"/>
      <c r="O1" s="4"/>
      <c r="P1" s="4"/>
      <c r="Q1" s="4"/>
      <c r="R1" s="4"/>
    </row>
    <row r="2" spans="1:27" s="7" customFormat="1" ht="48.75" customHeight="1">
      <c r="A2" s="5"/>
      <c r="B2" s="5"/>
      <c r="C2" s="5"/>
      <c r="D2" s="5"/>
      <c r="E2" s="13"/>
      <c r="F2" s="13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27" s="2" customFormat="1" ht="72" customHeight="1" thickBot="1">
      <c r="A3" s="8"/>
      <c r="B3" s="9"/>
      <c r="C3" s="9"/>
      <c r="D3" s="9"/>
      <c r="E3" s="23">
        <v>46157</v>
      </c>
      <c r="F3" s="15" t="s">
        <v>1</v>
      </c>
      <c r="H3" s="9"/>
      <c r="I3" s="3"/>
      <c r="J3" s="3"/>
      <c r="K3" s="3"/>
      <c r="L3" s="3"/>
      <c r="M3" s="3"/>
    </row>
    <row r="4" spans="1:27" s="2" customFormat="1" ht="87" customHeight="1" thickBot="1">
      <c r="A4" s="34" t="s">
        <v>0</v>
      </c>
      <c r="B4" s="36" t="s">
        <v>6</v>
      </c>
      <c r="C4" s="36" t="s">
        <v>2</v>
      </c>
      <c r="D4" s="25" t="s">
        <v>8</v>
      </c>
      <c r="E4" s="26" t="s">
        <v>7</v>
      </c>
      <c r="F4" s="22"/>
      <c r="I4" s="3"/>
      <c r="J4" s="3"/>
      <c r="K4" s="3"/>
      <c r="L4" s="3"/>
      <c r="M4" s="3"/>
    </row>
    <row r="5" spans="1:27" s="2" customFormat="1" ht="48" customHeight="1" thickBot="1">
      <c r="A5" s="35"/>
      <c r="B5" s="37"/>
      <c r="C5" s="37"/>
      <c r="D5" s="27" t="s">
        <v>3</v>
      </c>
      <c r="E5" s="28" t="s">
        <v>4</v>
      </c>
      <c r="F5" s="17"/>
      <c r="I5" s="29" t="s">
        <v>10</v>
      </c>
      <c r="J5" s="24" t="s">
        <v>11</v>
      </c>
      <c r="K5" s="24" t="s">
        <v>12</v>
      </c>
      <c r="L5" s="3"/>
      <c r="M5" s="3"/>
    </row>
    <row r="6" spans="1:27" s="3" customFormat="1" ht="57" customHeight="1">
      <c r="A6" s="38" t="str">
        <f>I6</f>
        <v>NYK DAEDALUS</v>
      </c>
      <c r="B6" s="39" t="str">
        <f>J6</f>
        <v>102N</v>
      </c>
      <c r="C6" s="40" t="str">
        <f>TEXT(DATEVALUE(LEFT(L6, 10)), "m/d")</f>
        <v>5/20</v>
      </c>
      <c r="D6" s="40" t="str">
        <f>TEXT(DATEVALUE(LEFT(N6, 10)), "m/d")</f>
        <v>5/23</v>
      </c>
      <c r="E6" s="41" t="str">
        <f>TEXT(DATEVALUE(LEFT(S6, 10)), "m/d")</f>
        <v>6/4</v>
      </c>
      <c r="F6" s="21"/>
      <c r="I6" s="50" t="s">
        <v>13</v>
      </c>
      <c r="J6" s="50" t="s">
        <v>17</v>
      </c>
      <c r="K6" s="50" t="s">
        <v>31</v>
      </c>
      <c r="L6" s="50" t="s">
        <v>27</v>
      </c>
      <c r="M6" s="50" t="s">
        <v>34</v>
      </c>
      <c r="N6" s="50" t="s">
        <v>20</v>
      </c>
      <c r="O6" s="50" t="s">
        <v>35</v>
      </c>
      <c r="P6" s="50" t="s">
        <v>35</v>
      </c>
      <c r="Q6" s="50" t="s">
        <v>36</v>
      </c>
      <c r="R6" s="50" t="s">
        <v>36</v>
      </c>
      <c r="S6" s="50" t="s">
        <v>33</v>
      </c>
      <c r="T6" s="50">
        <v>12</v>
      </c>
      <c r="U6" s="50">
        <v>15</v>
      </c>
      <c r="V6" s="50">
        <v>0</v>
      </c>
      <c r="W6" s="50">
        <v>15</v>
      </c>
      <c r="X6" s="50">
        <v>13</v>
      </c>
      <c r="Y6" s="50" t="s">
        <v>35</v>
      </c>
      <c r="Z6" s="50" t="s">
        <v>37</v>
      </c>
      <c r="AA6" s="50" t="s">
        <v>32</v>
      </c>
    </row>
    <row r="7" spans="1:27" s="3" customFormat="1" ht="57" customHeight="1">
      <c r="A7" s="42" t="str">
        <f t="shared" ref="A7:B8" si="0">I7</f>
        <v>NAGOYA TOWER</v>
      </c>
      <c r="B7" s="43" t="str">
        <f t="shared" si="0"/>
        <v>029N</v>
      </c>
      <c r="C7" s="44" t="str">
        <f t="shared" ref="C7:C8" si="1">TEXT(DATEVALUE(LEFT(L7, 10)), "m/d")</f>
        <v>5/21</v>
      </c>
      <c r="D7" s="44" t="str">
        <f t="shared" ref="D7:D8" si="2">TEXT(DATEVALUE(LEFT(N7, 10)), "m/d")</f>
        <v>5/26</v>
      </c>
      <c r="E7" s="45" t="str">
        <f t="shared" ref="E7:E8" si="3">TEXT(DATEVALUE(LEFT(S7, 10)), "m/d")</f>
        <v>6/20</v>
      </c>
      <c r="F7" s="21"/>
      <c r="I7" s="50" t="s">
        <v>16</v>
      </c>
      <c r="J7" s="50" t="s">
        <v>18</v>
      </c>
      <c r="K7" s="50" t="s">
        <v>31</v>
      </c>
      <c r="L7" s="50" t="s">
        <v>19</v>
      </c>
      <c r="M7" s="50" t="s">
        <v>38</v>
      </c>
      <c r="N7" s="50" t="s">
        <v>39</v>
      </c>
      <c r="O7" s="50" t="s">
        <v>35</v>
      </c>
      <c r="P7" s="50" t="s">
        <v>35</v>
      </c>
      <c r="Q7" s="50" t="s">
        <v>36</v>
      </c>
      <c r="R7" s="50" t="s">
        <v>36</v>
      </c>
      <c r="S7" s="50" t="s">
        <v>22</v>
      </c>
      <c r="T7" s="50">
        <v>25</v>
      </c>
      <c r="U7" s="50">
        <v>30</v>
      </c>
      <c r="V7" s="50">
        <v>0</v>
      </c>
      <c r="W7" s="50">
        <v>15</v>
      </c>
      <c r="X7" s="50">
        <v>13</v>
      </c>
      <c r="Y7" s="50" t="s">
        <v>35</v>
      </c>
      <c r="Z7" s="50" t="s">
        <v>37</v>
      </c>
      <c r="AA7" s="50" t="s">
        <v>32</v>
      </c>
    </row>
    <row r="8" spans="1:27" s="3" customFormat="1" ht="57" customHeight="1">
      <c r="A8" s="56" t="str">
        <f t="shared" si="0"/>
        <v>BEAR MOUNTAIN BRIDGE</v>
      </c>
      <c r="B8" s="43" t="str">
        <f t="shared" si="0"/>
        <v>135N</v>
      </c>
      <c r="C8" s="44" t="str">
        <f t="shared" si="1"/>
        <v>6/3</v>
      </c>
      <c r="D8" s="44" t="str">
        <f t="shared" si="2"/>
        <v>6/6</v>
      </c>
      <c r="E8" s="45" t="str">
        <f t="shared" si="3"/>
        <v>6/23</v>
      </c>
      <c r="F8" s="21"/>
      <c r="I8" s="50" t="s">
        <v>14</v>
      </c>
      <c r="J8" s="50" t="s">
        <v>23</v>
      </c>
      <c r="K8" s="50" t="s">
        <v>31</v>
      </c>
      <c r="L8" s="50" t="s">
        <v>28</v>
      </c>
      <c r="M8" s="50" t="s">
        <v>28</v>
      </c>
      <c r="N8" s="50" t="s">
        <v>21</v>
      </c>
      <c r="O8" s="50" t="s">
        <v>35</v>
      </c>
      <c r="P8" s="50" t="s">
        <v>35</v>
      </c>
      <c r="Q8" s="50" t="s">
        <v>36</v>
      </c>
      <c r="R8" s="50" t="s">
        <v>36</v>
      </c>
      <c r="S8" s="50" t="s">
        <v>40</v>
      </c>
      <c r="T8" s="50">
        <v>17</v>
      </c>
      <c r="U8" s="50">
        <v>20</v>
      </c>
      <c r="V8" s="50">
        <v>0</v>
      </c>
      <c r="W8" s="50">
        <v>15</v>
      </c>
      <c r="X8" s="50">
        <v>13</v>
      </c>
      <c r="Y8" s="50" t="s">
        <v>35</v>
      </c>
      <c r="Z8" s="50" t="s">
        <v>37</v>
      </c>
      <c r="AA8" s="50" t="s">
        <v>32</v>
      </c>
    </row>
    <row r="9" spans="1:27" s="3" customFormat="1" ht="57" customHeight="1">
      <c r="A9" s="56" t="str">
        <f t="shared" ref="A9:A10" si="4">I9</f>
        <v>SPIL KARTINI</v>
      </c>
      <c r="B9" s="43" t="str">
        <f t="shared" ref="B9:B10" si="5">J9</f>
        <v>016N</v>
      </c>
      <c r="C9" s="44" t="str">
        <f t="shared" ref="C9:C10" si="6">TEXT(DATEVALUE(LEFT(L9, 10)), "m/d")</f>
        <v>6/5</v>
      </c>
      <c r="D9" s="44" t="str">
        <f t="shared" ref="D9:D10" si="7">TEXT(DATEVALUE(LEFT(N9, 10)), "m/d")</f>
        <v>6/15</v>
      </c>
      <c r="E9" s="45" t="str">
        <f t="shared" ref="E9:E10" si="8">TEXT(DATEVALUE(LEFT(S9, 10)), "m/d")</f>
        <v>6/27</v>
      </c>
      <c r="F9" s="21"/>
      <c r="I9" s="50" t="s">
        <v>15</v>
      </c>
      <c r="J9" s="50" t="s">
        <v>24</v>
      </c>
      <c r="K9" s="50" t="s">
        <v>31</v>
      </c>
      <c r="L9" s="50" t="s">
        <v>29</v>
      </c>
      <c r="M9" s="50" t="s">
        <v>41</v>
      </c>
      <c r="N9" s="50" t="s">
        <v>42</v>
      </c>
      <c r="O9" s="50" t="s">
        <v>35</v>
      </c>
      <c r="P9" s="50" t="s">
        <v>35</v>
      </c>
      <c r="Q9" s="50" t="s">
        <v>36</v>
      </c>
      <c r="R9" s="50" t="s">
        <v>36</v>
      </c>
      <c r="S9" s="50" t="s">
        <v>43</v>
      </c>
      <c r="T9" s="50">
        <v>12</v>
      </c>
      <c r="U9" s="50">
        <v>22</v>
      </c>
      <c r="V9" s="50">
        <v>0</v>
      </c>
      <c r="W9" s="50">
        <v>15</v>
      </c>
      <c r="X9" s="50">
        <v>13</v>
      </c>
      <c r="Y9" s="50" t="s">
        <v>35</v>
      </c>
      <c r="Z9" s="50" t="s">
        <v>37</v>
      </c>
      <c r="AA9" s="50" t="s">
        <v>32</v>
      </c>
    </row>
    <row r="10" spans="1:27" s="3" customFormat="1" ht="57" customHeight="1" thickBot="1">
      <c r="A10" s="46" t="str">
        <f t="shared" si="4"/>
        <v>BANGKOK BRIDGE</v>
      </c>
      <c r="B10" s="47" t="str">
        <f t="shared" si="5"/>
        <v>515N</v>
      </c>
      <c r="C10" s="48" t="str">
        <f t="shared" si="6"/>
        <v>6/11</v>
      </c>
      <c r="D10" s="48" t="str">
        <f t="shared" si="7"/>
        <v>6/15</v>
      </c>
      <c r="E10" s="49" t="str">
        <f t="shared" si="8"/>
        <v>7/4</v>
      </c>
      <c r="F10" s="21"/>
      <c r="I10" s="50" t="s">
        <v>25</v>
      </c>
      <c r="J10" s="50" t="s">
        <v>26</v>
      </c>
      <c r="K10" s="50" t="s">
        <v>31</v>
      </c>
      <c r="L10" s="50" t="s">
        <v>30</v>
      </c>
      <c r="M10" s="50" t="s">
        <v>44</v>
      </c>
      <c r="N10" s="50" t="s">
        <v>42</v>
      </c>
      <c r="O10" s="50" t="s">
        <v>35</v>
      </c>
      <c r="P10" s="50" t="s">
        <v>35</v>
      </c>
      <c r="Q10" s="50" t="s">
        <v>36</v>
      </c>
      <c r="R10" s="50" t="s">
        <v>36</v>
      </c>
      <c r="S10" s="50" t="s">
        <v>45</v>
      </c>
      <c r="T10" s="50">
        <v>19</v>
      </c>
      <c r="U10" s="50">
        <v>23</v>
      </c>
      <c r="V10" s="50">
        <v>0</v>
      </c>
      <c r="W10" s="50">
        <v>15</v>
      </c>
      <c r="X10" s="50">
        <v>13</v>
      </c>
      <c r="Y10" s="50" t="s">
        <v>35</v>
      </c>
      <c r="Z10" s="50" t="s">
        <v>37</v>
      </c>
      <c r="AA10" s="50" t="s">
        <v>32</v>
      </c>
    </row>
    <row r="11" spans="1:27" s="53" customFormat="1" ht="57" customHeight="1">
      <c r="A11" s="20"/>
      <c r="B11" s="16"/>
      <c r="C11" s="21"/>
      <c r="D11" s="21"/>
      <c r="E11" s="21"/>
      <c r="F11" s="21"/>
      <c r="I11" s="54"/>
      <c r="J11" s="54"/>
      <c r="K11" s="54"/>
      <c r="L11" s="55"/>
      <c r="M11" s="55"/>
    </row>
    <row r="12" spans="1:27" s="53" customFormat="1" ht="57" customHeight="1">
      <c r="A12" s="20"/>
      <c r="B12" s="16"/>
      <c r="C12" s="21"/>
      <c r="D12" s="21"/>
      <c r="E12" s="21"/>
      <c r="F12" s="21"/>
      <c r="I12" s="54"/>
      <c r="J12" s="54"/>
      <c r="K12" s="54"/>
      <c r="L12" s="55"/>
      <c r="M12" s="55"/>
    </row>
    <row r="13" spans="1:27" s="53" customFormat="1" ht="57" customHeight="1">
      <c r="A13" s="20"/>
      <c r="B13" s="16"/>
      <c r="C13" s="21"/>
      <c r="D13" s="21"/>
      <c r="E13" s="21"/>
      <c r="F13" s="21"/>
      <c r="I13" s="54"/>
      <c r="J13" s="54"/>
      <c r="K13" s="54"/>
      <c r="L13" s="55"/>
      <c r="M13" s="55"/>
    </row>
    <row r="14" spans="1:27" s="3" customFormat="1" ht="57" customHeight="1" thickBot="1">
      <c r="A14" s="20"/>
      <c r="B14" s="16"/>
      <c r="C14" s="21"/>
      <c r="D14" s="21"/>
      <c r="E14" s="21"/>
      <c r="F14" s="21"/>
      <c r="I14" s="51"/>
      <c r="J14" s="52"/>
      <c r="K14" s="52"/>
      <c r="L14" s="10"/>
      <c r="M14" s="10"/>
    </row>
    <row r="15" spans="1:27" s="3" customFormat="1" ht="57" customHeight="1" thickBot="1">
      <c r="A15" s="20"/>
      <c r="B15" s="16"/>
      <c r="C15" s="21"/>
      <c r="D15" s="21"/>
      <c r="E15" s="21"/>
      <c r="F15" s="21"/>
      <c r="I15" s="29"/>
      <c r="J15" s="24"/>
      <c r="K15" s="24"/>
      <c r="L15" s="10"/>
      <c r="M15" s="10"/>
    </row>
    <row r="16" spans="1:27" s="3" customFormat="1" ht="57" customHeight="1" thickBot="1">
      <c r="A16" s="20"/>
      <c r="B16" s="16"/>
      <c r="C16" s="21"/>
      <c r="D16" s="21"/>
      <c r="E16" s="21"/>
      <c r="F16" s="21"/>
      <c r="I16" s="29"/>
      <c r="J16" s="24"/>
      <c r="K16" s="24"/>
      <c r="L16" s="10"/>
      <c r="M16" s="10"/>
    </row>
    <row r="17" spans="1:13" s="3" customFormat="1" ht="57" customHeight="1" thickBot="1">
      <c r="A17" s="20"/>
      <c r="B17" s="16"/>
      <c r="C17" s="21"/>
      <c r="D17" s="21"/>
      <c r="E17" s="21"/>
      <c r="F17" s="21"/>
      <c r="I17" s="29"/>
      <c r="J17" s="24"/>
      <c r="K17" s="24"/>
      <c r="L17" s="10"/>
      <c r="M17" s="10"/>
    </row>
    <row r="18" spans="1:13" s="3" customFormat="1" ht="57" customHeight="1" thickBot="1">
      <c r="A18" s="20"/>
      <c r="B18" s="16"/>
      <c r="C18" s="21"/>
      <c r="D18" s="21"/>
      <c r="E18" s="21"/>
      <c r="F18" s="21"/>
      <c r="I18" s="29"/>
      <c r="J18" s="24"/>
      <c r="K18" s="24"/>
      <c r="L18" s="10"/>
      <c r="M18" s="10"/>
    </row>
    <row r="19" spans="1:13" s="3" customFormat="1" ht="57" customHeight="1" thickBot="1">
      <c r="A19" s="20"/>
      <c r="B19" s="16"/>
      <c r="C19" s="21"/>
      <c r="D19" s="21"/>
      <c r="E19" s="21"/>
      <c r="F19" s="21"/>
      <c r="I19" s="29"/>
      <c r="J19" s="24"/>
      <c r="K19" s="24"/>
      <c r="L19" s="10"/>
      <c r="M19" s="10"/>
    </row>
    <row r="20" spans="1:13" s="3" customFormat="1" ht="57" customHeight="1" thickBot="1">
      <c r="A20" s="20"/>
      <c r="B20" s="16"/>
      <c r="C20" s="21"/>
      <c r="D20" s="21"/>
      <c r="E20" s="21"/>
      <c r="F20" s="21"/>
      <c r="I20" s="30"/>
      <c r="J20" s="31"/>
      <c r="K20" s="31"/>
      <c r="L20" s="10"/>
      <c r="M20" s="10"/>
    </row>
    <row r="21" spans="1:13" s="3" customFormat="1" ht="57" customHeight="1">
      <c r="A21" s="20"/>
      <c r="B21" s="16"/>
      <c r="C21" s="21"/>
      <c r="D21" s="21"/>
      <c r="E21" s="21"/>
      <c r="F21" s="21"/>
      <c r="I21" s="10"/>
      <c r="J21" s="10"/>
      <c r="K21" s="10"/>
      <c r="L21" s="10"/>
      <c r="M21" s="10"/>
    </row>
    <row r="22" spans="1:13" s="3" customFormat="1" ht="57" customHeight="1">
      <c r="I22" s="10"/>
      <c r="J22" s="10"/>
      <c r="K22" s="10"/>
      <c r="L22" s="10"/>
      <c r="M22" s="10"/>
    </row>
    <row r="23" spans="1:13" s="3" customFormat="1" ht="57" customHeight="1">
      <c r="I23" s="10"/>
      <c r="J23" s="10"/>
      <c r="K23" s="10"/>
      <c r="L23" s="10"/>
      <c r="M23" s="10"/>
    </row>
    <row r="24" spans="1:13" s="3" customFormat="1" ht="57" customHeight="1">
      <c r="I24" s="10"/>
      <c r="J24" s="10"/>
      <c r="K24" s="10"/>
      <c r="L24" s="10"/>
      <c r="M24" s="10"/>
    </row>
    <row r="25" spans="1:13" s="10" customFormat="1" ht="57" customHeight="1"/>
    <row r="26" spans="1:13" s="10" customFormat="1" ht="57" customHeight="1"/>
    <row r="27" spans="1:13" s="10" customFormat="1" ht="57" customHeight="1">
      <c r="A27" s="16"/>
      <c r="B27" s="16"/>
      <c r="C27" s="16"/>
      <c r="D27" s="16"/>
      <c r="E27" s="16"/>
      <c r="F27" s="16"/>
    </row>
    <row r="28" spans="1:13" s="10" customFormat="1" ht="57" customHeight="1">
      <c r="A28" s="16"/>
      <c r="B28" s="16"/>
      <c r="C28" s="16"/>
      <c r="D28" s="16"/>
      <c r="E28" s="16"/>
      <c r="F28" s="16"/>
    </row>
    <row r="29" spans="1:13" s="10" customFormat="1" ht="57" customHeight="1">
      <c r="A29" s="16"/>
      <c r="B29" s="16"/>
      <c r="C29" s="16"/>
      <c r="D29" s="16"/>
      <c r="E29" s="16"/>
      <c r="F29" s="16"/>
    </row>
    <row r="30" spans="1:13" s="10" customFormat="1" ht="57" customHeight="1">
      <c r="A30" s="16"/>
      <c r="B30" s="16"/>
      <c r="C30" s="16"/>
      <c r="D30" s="16"/>
      <c r="E30" s="16"/>
      <c r="F30" s="16"/>
    </row>
    <row r="31" spans="1:13" s="10" customFormat="1" ht="57" customHeight="1"/>
    <row r="32" spans="1:13" s="10" customFormat="1" ht="57" customHeight="1">
      <c r="A32" s="11"/>
    </row>
    <row r="33" spans="1:7" s="3" customFormat="1" ht="57" customHeight="1">
      <c r="A33" s="16"/>
      <c r="B33" s="16"/>
      <c r="C33" s="16"/>
      <c r="D33" s="16"/>
      <c r="E33" s="16"/>
      <c r="F33" s="16"/>
      <c r="G33" s="10"/>
    </row>
    <row r="34" spans="1:7" s="3" customFormat="1" ht="57" customHeight="1">
      <c r="A34" s="16"/>
      <c r="B34" s="16"/>
      <c r="C34" s="16"/>
      <c r="D34" s="16"/>
      <c r="E34" s="16"/>
      <c r="F34" s="16"/>
      <c r="G34" s="10"/>
    </row>
    <row r="35" spans="1:7" s="3" customFormat="1" ht="57" customHeight="1">
      <c r="A35" s="16"/>
      <c r="B35" s="16"/>
      <c r="C35" s="16"/>
      <c r="D35" s="16"/>
      <c r="E35" s="16"/>
      <c r="F35" s="16"/>
      <c r="G35" s="10"/>
    </row>
    <row r="36" spans="1:7" s="3" customFormat="1" ht="57" customHeight="1">
      <c r="A36" s="16"/>
      <c r="B36" s="16"/>
      <c r="C36" s="16"/>
      <c r="D36" s="16"/>
      <c r="E36" s="16"/>
      <c r="F36" s="16"/>
      <c r="G36" s="10"/>
    </row>
    <row r="37" spans="1:7" s="3" customFormat="1" ht="57" customHeight="1">
      <c r="A37" s="16"/>
      <c r="B37" s="16"/>
      <c r="C37" s="16"/>
      <c r="D37" s="16"/>
      <c r="E37" s="16"/>
      <c r="F37" s="16"/>
      <c r="G37" s="10"/>
    </row>
    <row r="38" spans="1:7" s="3" customFormat="1" ht="57" customHeight="1">
      <c r="A38" s="12"/>
      <c r="B38" s="10"/>
      <c r="C38" s="10"/>
      <c r="D38" s="10"/>
      <c r="E38" s="10"/>
      <c r="F38" s="10"/>
    </row>
    <row r="39" spans="1:7" ht="16.5">
      <c r="A39" s="12"/>
      <c r="B39" s="10"/>
      <c r="C39" s="10"/>
      <c r="D39" s="10"/>
      <c r="E39" s="10"/>
      <c r="F39" s="10"/>
    </row>
    <row r="40" spans="1:7" ht="16.5">
      <c r="A40" s="3"/>
      <c r="B40" s="3"/>
      <c r="C40" s="3"/>
      <c r="D40" s="3"/>
      <c r="E40" s="3"/>
      <c r="F40" s="3"/>
    </row>
  </sheetData>
  <mergeCells count="4">
    <mergeCell ref="E1:F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9" fitToHeight="0" orientation="landscape" r:id="rId1"/>
  <rowBreaks count="3" manualBreakCount="3">
    <brk id="22" max="6" man="1"/>
    <brk id="31" max="8" man="1"/>
    <brk id="3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2026-05-15T01:48:00Z</cp:lastPrinted>
  <dcterms:created xsi:type="dcterms:W3CDTF">2016-03-18T07:26:58Z</dcterms:created>
  <dcterms:modified xsi:type="dcterms:W3CDTF">2026-05-15T01:48:10Z</dcterms:modified>
</cp:coreProperties>
</file>