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29FB13A1-A723-4807-9D38-1B07AAB0B0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Sheet1!$A$19:$G$36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9" i="1" l="1"/>
  <c r="B29" i="1"/>
  <c r="C29" i="1"/>
  <c r="D29" i="1"/>
  <c r="E29" i="1"/>
  <c r="E25" i="1"/>
  <c r="E26" i="1"/>
  <c r="E27" i="1"/>
  <c r="E28" i="1"/>
  <c r="E24" i="1"/>
  <c r="D25" i="1"/>
  <c r="D26" i="1"/>
  <c r="D27" i="1"/>
  <c r="D28" i="1"/>
  <c r="D24" i="1"/>
  <c r="C25" i="1"/>
  <c r="C26" i="1"/>
  <c r="C27" i="1"/>
  <c r="C28" i="1"/>
  <c r="C24" i="1"/>
  <c r="A25" i="1"/>
  <c r="B25" i="1"/>
  <c r="A26" i="1"/>
  <c r="B26" i="1"/>
  <c r="A27" i="1"/>
  <c r="B27" i="1"/>
  <c r="A28" i="1"/>
  <c r="B28" i="1"/>
  <c r="B24" i="1"/>
  <c r="A24" i="1"/>
</calcChain>
</file>

<file path=xl/sharedStrings.xml><?xml version="1.0" encoding="utf-8"?>
<sst xmlns="http://schemas.openxmlformats.org/spreadsheetml/2006/main" count="123" uniqueCount="62">
  <si>
    <t>　        　　　IMPORT SCHEDULE ‐ ORIGIN : HONG KONG</t>
    <phoneticPr fontId="3"/>
  </si>
  <si>
    <t>大阪海運輸入営業所
TEL:06-7730-1080/
FAX:06-7730-1088</t>
    <phoneticPr fontId="3"/>
  </si>
  <si>
    <t xml:space="preserve">UPDATED :  </t>
  </si>
  <si>
    <r>
      <rPr>
        <b/>
        <sz val="28"/>
        <rFont val="Arial"/>
        <family val="2"/>
      </rPr>
      <t>VOY</t>
    </r>
    <phoneticPr fontId="3"/>
  </si>
  <si>
    <t>CUT</t>
    <phoneticPr fontId="3"/>
  </si>
  <si>
    <t>HKG</t>
    <phoneticPr fontId="3"/>
  </si>
  <si>
    <t>神戸</t>
    <rPh sb="0" eb="2">
      <t>コウベ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</si>
  <si>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</si>
  <si>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</si>
  <si>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</si>
  <si>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VESSEL</t>
    <phoneticPr fontId="3"/>
  </si>
  <si>
    <t>ETD</t>
    <phoneticPr fontId="3"/>
  </si>
  <si>
    <t>CUT</t>
    <phoneticPr fontId="3"/>
  </si>
  <si>
    <t>大阪</t>
    <rPh sb="0" eb="2">
      <t>オオサカ</t>
    </rPh>
    <phoneticPr fontId="3"/>
  </si>
  <si>
    <t>ETD</t>
    <phoneticPr fontId="3"/>
  </si>
  <si>
    <t>　        　　　IMPORT SCHEDULE ‐ ORIGIN : HONG KONG</t>
    <phoneticPr fontId="3"/>
  </si>
  <si>
    <t>ETA</t>
    <phoneticPr fontId="3"/>
  </si>
  <si>
    <t>TS KOBE</t>
    <phoneticPr fontId="3"/>
  </si>
  <si>
    <t>TS PENANG</t>
    <phoneticPr fontId="3"/>
  </si>
  <si>
    <t>24019N</t>
    <phoneticPr fontId="3"/>
  </si>
  <si>
    <t>TBA</t>
    <phoneticPr fontId="3"/>
  </si>
  <si>
    <t>TS HAKATA</t>
    <phoneticPr fontId="3"/>
  </si>
  <si>
    <t>24013N</t>
    <phoneticPr fontId="3"/>
  </si>
  <si>
    <t>24019N</t>
    <phoneticPr fontId="3"/>
  </si>
  <si>
    <t>TS LIANYUNGANG</t>
    <phoneticPr fontId="3"/>
  </si>
  <si>
    <t>24016N</t>
    <phoneticPr fontId="3"/>
  </si>
  <si>
    <t>TBA</t>
    <phoneticPr fontId="3"/>
  </si>
  <si>
    <t>TS CHIBA</t>
    <phoneticPr fontId="3"/>
  </si>
  <si>
    <t>24014N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</si>
  <si>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</si>
  <si>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</si>
  <si>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</si>
  <si>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</si>
  <si>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TS KOBE</t>
  </si>
  <si>
    <t>TS HAKATA</t>
  </si>
  <si>
    <t>LCL</t>
  </si>
  <si>
    <t>HONG KONG</t>
  </si>
  <si>
    <t>2026-05-20T00:00:00</t>
  </si>
  <si>
    <t>2026-05-23T00:00:00</t>
  </si>
  <si>
    <t>OSAKA</t>
  </si>
  <si>
    <t>HONG KONG, CHINA</t>
  </si>
  <si>
    <t>JAPAN</t>
  </si>
  <si>
    <t>Not Available</t>
  </si>
  <si>
    <t>2609N</t>
  </si>
  <si>
    <t>2026-05-28T00:00:00</t>
  </si>
  <si>
    <t>2026-05-27T00:00:00</t>
  </si>
  <si>
    <t>2026-05-29T00:00:00</t>
  </si>
  <si>
    <t>2026-06-05T00:00:00</t>
  </si>
  <si>
    <t>2610N</t>
  </si>
  <si>
    <t>2026-06-03T00:00:00</t>
  </si>
  <si>
    <t>2026-06-06T00:00:00</t>
  </si>
  <si>
    <t>2026-06-12T00:00:00</t>
  </si>
  <si>
    <t>2026-06-10T00:00:00</t>
  </si>
  <si>
    <t>2026-06-13T00:00:00</t>
  </si>
  <si>
    <t>2026-06-19T00:00:00</t>
  </si>
  <si>
    <t>2611N</t>
  </si>
  <si>
    <t>2026-06-17T00:00:00</t>
  </si>
  <si>
    <t>2026-06-20T00:00:00</t>
  </si>
  <si>
    <t>2026-06-25T00:00:00</t>
  </si>
  <si>
    <t>2026-06-24T00:00:00</t>
  </si>
  <si>
    <t>2026-06-27T00:00:00</t>
  </si>
  <si>
    <t>2026-07-02T00:00:00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</si>
</sst>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m/d;@"/>
    <numFmt numFmtId="178" formatCode="0_);[Red]\(0\)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sz val="12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9" fillId="0" borderId="0"/>
    <xf numFmtId="0" fontId="19" fillId="0" borderId="0"/>
  </cellStyleXfs>
  <cellXfs count="57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14" fontId="10" fillId="0" borderId="0" xfId="1" applyNumberFormat="1" applyFont="1" applyAlignment="1">
      <alignment horizontal="center" vertical="center"/>
    </xf>
    <xf numFmtId="14" fontId="10" fillId="0" borderId="0" xfId="1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5" fillId="2" borderId="3" xfId="1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0" xfId="1" applyFont="1" applyFill="1" applyAlignment="1">
      <alignment vertical="center"/>
    </xf>
    <xf numFmtId="178" fontId="2" fillId="0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7" fontId="17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7" fontId="17" fillId="0" borderId="8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14" fontId="10" fillId="0" borderId="0" xfId="1" applyNumberFormat="1" applyFont="1" applyAlignment="1">
      <alignment horizontal="left" vertical="center"/>
    </xf>
    <xf numFmtId="0" fontId="14" fillId="2" borderId="11" xfId="1" applyNumberFormat="1" applyFont="1" applyFill="1" applyBorder="1" applyAlignment="1">
      <alignment horizontal="center" vertical="center" wrapText="1"/>
    </xf>
    <xf numFmtId="0" fontId="14" fillId="2" borderId="12" xfId="1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177" fontId="17" fillId="0" borderId="14" xfId="0" applyNumberFormat="1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0" fontId="18" fillId="0" borderId="0" xfId="1" applyFont="1" applyFill="1" applyAlignment="1">
      <alignment vertical="center"/>
    </xf>
    <xf numFmtId="177" fontId="17" fillId="0" borderId="16" xfId="0" applyNumberFormat="1" applyFont="1" applyFill="1" applyBorder="1" applyAlignment="1">
      <alignment horizontal="center" vertical="center" wrapText="1"/>
    </xf>
    <xf numFmtId="0" fontId="19" fillId="0" borderId="0" xfId="3"/>
    <xf numFmtId="0" fontId="19" fillId="0" borderId="0" xfId="3"/>
    <xf numFmtId="0" fontId="19" fillId="0" borderId="0" xfId="3"/>
    <xf numFmtId="0" fontId="11" fillId="0" borderId="0" xfId="1" applyFont="1" applyFill="1" applyBorder="1" applyAlignment="1">
      <alignment vertical="center"/>
    </xf>
    <xf numFmtId="0" fontId="19" fillId="0" borderId="0" xfId="3"/>
    <xf numFmtId="0" fontId="17" fillId="0" borderId="0" xfId="0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2" borderId="10" xfId="1" applyNumberFormat="1" applyFont="1" applyFill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horizontal="center" vertical="center" wrapText="1"/>
    </xf>
    <xf numFmtId="0" fontId="13" fillId="2" borderId="11" xfId="1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19" fillId="0" borderId="0" xfId="3"/>
  </cellXfs>
  <cellStyles count="5">
    <cellStyle name="標準" xfId="0" builtinId="0"/>
    <cellStyle name="標準 2" xfId="1" xr:uid="{00000000-0005-0000-0000-000001000000}"/>
    <cellStyle name="標準 3" xfId="3" xr:uid="{EBD306BE-C9E3-4644-BD28-6CDF891D2C3F}"/>
    <cellStyle name="標準 6" xfId="4" xr:uid="{3B7CF4DC-D35D-42A2-869C-4DFE75714D89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DF5F5"/>
      <color rgb="FFFBE5E5"/>
      <color rgb="FFF9D9D9"/>
      <color rgb="FFB60A06"/>
      <color rgb="FFAE3F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398101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251878</xdr:rowOff>
    </xdr:from>
    <xdr:to>
      <xdr:col>1</xdr:col>
      <xdr:colOff>1595437</xdr:colOff>
      <xdr:row>2</xdr:row>
      <xdr:rowOff>626920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39532978"/>
          <a:ext cx="8434387" cy="71794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1</xdr:col>
      <xdr:colOff>550068</xdr:colOff>
      <xdr:row>0</xdr:row>
      <xdr:rowOff>0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389018" y="3788092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500064</xdr:colOff>
      <xdr:row>33</xdr:row>
      <xdr:rowOff>39686</xdr:rowOff>
    </xdr:from>
    <xdr:to>
      <xdr:col>5</xdr:col>
      <xdr:colOff>1404939</xdr:colOff>
      <xdr:row>35</xdr:row>
      <xdr:rowOff>325436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00064" y="10707686"/>
          <a:ext cx="17478375" cy="1714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20</xdr:row>
      <xdr:rowOff>186114</xdr:rowOff>
    </xdr:from>
    <xdr:ext cx="2525419" cy="55810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524497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754196" cy="1428750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11313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95250</xdr:colOff>
      <xdr:row>19</xdr:row>
      <xdr:rowOff>542391</xdr:rowOff>
    </xdr:from>
    <xdr:to>
      <xdr:col>1</xdr:col>
      <xdr:colOff>1690687</xdr:colOff>
      <xdr:row>20</xdr:row>
      <xdr:rowOff>650733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5250" y="52263141"/>
          <a:ext cx="8434387" cy="6512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21</xdr:row>
      <xdr:rowOff>0</xdr:rowOff>
    </xdr:from>
    <xdr:ext cx="2525419" cy="55810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0" y="5298757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tabSelected="1" view="pageBreakPreview" topLeftCell="A19" zoomScale="40" zoomScaleNormal="70" zoomScaleSheetLayoutView="40" workbookViewId="0">
      <selection activeCell="C32" sqref="C32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8" width="34.875" customWidth="1"/>
    <col min="9" max="11" width="45.875" hidden="1" customWidth="1"/>
    <col min="12" max="14" width="34.875" hidden="1" customWidth="1"/>
    <col min="15" max="15" width="13.375" hidden="1" customWidth="1"/>
    <col min="16" max="16" width="15.875" hidden="1" customWidth="1"/>
    <col min="17" max="27" width="9" hidden="1" customWidth="1"/>
    <col min="28" max="29" width="9" customWidth="1"/>
  </cols>
  <sheetData>
    <row r="1" spans="1:7" s="1" customFormat="1" ht="110.25" hidden="1" customHeight="1">
      <c r="A1" s="14" t="s">
        <v>0</v>
      </c>
      <c r="B1" s="15"/>
      <c r="C1" s="15"/>
      <c r="D1" s="15"/>
      <c r="E1" s="55" t="s">
        <v>8</v>
      </c>
      <c r="F1" s="55"/>
      <c r="G1" s="16"/>
    </row>
    <row r="2" spans="1:7" s="1" customFormat="1" ht="27" hidden="1" customHeight="1">
      <c r="A2" s="2"/>
    </row>
    <row r="3" spans="1:7" s="8" customFormat="1" ht="57" hidden="1" customHeight="1" thickBot="1">
      <c r="A3" s="3"/>
      <c r="B3" s="4"/>
      <c r="C3" s="4"/>
      <c r="D3" s="5" t="s">
        <v>2</v>
      </c>
      <c r="E3" s="7">
        <v>45533</v>
      </c>
      <c r="F3" s="28" t="s">
        <v>9</v>
      </c>
      <c r="G3" s="7"/>
    </row>
    <row r="4" spans="1:7" s="8" customFormat="1" ht="57" hidden="1" customHeight="1">
      <c r="A4" s="49" t="s">
        <v>10</v>
      </c>
      <c r="B4" s="51" t="s">
        <v>3</v>
      </c>
      <c r="C4" s="53" t="s">
        <v>4</v>
      </c>
      <c r="D4" s="27" t="s">
        <v>5</v>
      </c>
      <c r="E4" s="9" t="s">
        <v>6</v>
      </c>
    </row>
    <row r="5" spans="1:7" s="8" customFormat="1" ht="36" hidden="1" thickBot="1">
      <c r="A5" s="50"/>
      <c r="B5" s="52"/>
      <c r="C5" s="54"/>
      <c r="D5" s="29" t="s">
        <v>11</v>
      </c>
      <c r="E5" s="30" t="s">
        <v>7</v>
      </c>
    </row>
    <row r="6" spans="1:7" s="8" customFormat="1" ht="57" hidden="1" customHeight="1">
      <c r="A6" s="31" t="s">
        <v>18</v>
      </c>
      <c r="B6" s="32" t="s">
        <v>19</v>
      </c>
      <c r="C6" s="33">
        <v>45523</v>
      </c>
      <c r="D6" s="33">
        <v>45526</v>
      </c>
      <c r="E6" s="34">
        <v>45535</v>
      </c>
      <c r="F6" s="10"/>
      <c r="G6" s="10"/>
    </row>
    <row r="7" spans="1:7" s="8" customFormat="1" ht="57" hidden="1" customHeight="1">
      <c r="A7" s="19" t="s">
        <v>20</v>
      </c>
      <c r="B7" s="17"/>
      <c r="C7" s="18">
        <v>45525</v>
      </c>
      <c r="D7" s="18">
        <v>45527</v>
      </c>
      <c r="E7" s="20">
        <v>45531</v>
      </c>
      <c r="F7" s="10"/>
      <c r="G7" s="10"/>
    </row>
    <row r="8" spans="1:7" s="8" customFormat="1" ht="57" hidden="1" customHeight="1">
      <c r="A8" s="19" t="s">
        <v>21</v>
      </c>
      <c r="B8" s="17" t="s">
        <v>22</v>
      </c>
      <c r="C8" s="18">
        <v>45530</v>
      </c>
      <c r="D8" s="18">
        <v>45533</v>
      </c>
      <c r="E8" s="20">
        <v>45542</v>
      </c>
      <c r="F8" s="10"/>
      <c r="G8" s="10"/>
    </row>
    <row r="9" spans="1:7" s="8" customFormat="1" ht="57" hidden="1" customHeight="1">
      <c r="A9" s="19" t="s">
        <v>20</v>
      </c>
      <c r="B9" s="17"/>
      <c r="C9" s="18">
        <v>45532</v>
      </c>
      <c r="D9" s="18">
        <v>45534</v>
      </c>
      <c r="E9" s="20">
        <v>45538</v>
      </c>
      <c r="F9" s="10"/>
      <c r="G9" s="10"/>
    </row>
    <row r="10" spans="1:7" s="8" customFormat="1" ht="57" hidden="1" customHeight="1">
      <c r="A10" s="19" t="s">
        <v>17</v>
      </c>
      <c r="B10" s="17" t="s">
        <v>23</v>
      </c>
      <c r="C10" s="18">
        <v>45537</v>
      </c>
      <c r="D10" s="18">
        <v>45540</v>
      </c>
      <c r="E10" s="20">
        <v>45549</v>
      </c>
      <c r="F10" s="10"/>
      <c r="G10" s="10"/>
    </row>
    <row r="11" spans="1:7" s="8" customFormat="1" ht="57" hidden="1" customHeight="1">
      <c r="A11" s="19" t="s">
        <v>20</v>
      </c>
      <c r="B11" s="17"/>
      <c r="C11" s="18">
        <v>45539</v>
      </c>
      <c r="D11" s="18">
        <v>45541</v>
      </c>
      <c r="E11" s="20">
        <v>45545</v>
      </c>
      <c r="F11" s="10"/>
      <c r="G11" s="10"/>
    </row>
    <row r="12" spans="1:7" s="8" customFormat="1" ht="57" hidden="1" customHeight="1">
      <c r="A12" s="19" t="s">
        <v>24</v>
      </c>
      <c r="B12" s="17" t="s">
        <v>25</v>
      </c>
      <c r="C12" s="18">
        <v>45544</v>
      </c>
      <c r="D12" s="18">
        <v>45547</v>
      </c>
      <c r="E12" s="20">
        <v>45556</v>
      </c>
      <c r="F12" s="10"/>
      <c r="G12" s="10"/>
    </row>
    <row r="13" spans="1:7" s="8" customFormat="1" ht="57" hidden="1" customHeight="1">
      <c r="A13" s="19" t="s">
        <v>26</v>
      </c>
      <c r="B13" s="17"/>
      <c r="C13" s="18">
        <v>45546</v>
      </c>
      <c r="D13" s="18">
        <v>45548</v>
      </c>
      <c r="E13" s="20">
        <v>45552</v>
      </c>
      <c r="F13" s="10"/>
      <c r="G13" s="10"/>
    </row>
    <row r="14" spans="1:7" s="8" customFormat="1" ht="57" hidden="1" customHeight="1" thickBot="1">
      <c r="A14" s="21" t="s">
        <v>27</v>
      </c>
      <c r="B14" s="22" t="s">
        <v>28</v>
      </c>
      <c r="C14" s="23">
        <v>45551</v>
      </c>
      <c r="D14" s="23">
        <v>45554</v>
      </c>
      <c r="E14" s="24">
        <v>45563</v>
      </c>
      <c r="F14" s="10"/>
      <c r="G14" s="10"/>
    </row>
    <row r="15" spans="1:7" s="8" customFormat="1" ht="57" hidden="1" customHeight="1">
      <c r="A15" s="25"/>
      <c r="B15" s="10"/>
      <c r="C15" s="26"/>
      <c r="D15" s="26"/>
      <c r="E15" s="26"/>
      <c r="F15" s="10"/>
      <c r="G15" s="10"/>
    </row>
    <row r="16" spans="1:7" s="8" customFormat="1" ht="57" hidden="1" customHeight="1">
      <c r="A16" s="25"/>
      <c r="B16" s="10"/>
      <c r="C16" s="26"/>
      <c r="D16" s="26"/>
      <c r="E16" s="26"/>
      <c r="F16" s="10"/>
      <c r="G16" s="10"/>
    </row>
    <row r="17" spans="1:27" s="8" customFormat="1" ht="57" hidden="1" customHeight="1">
      <c r="A17" s="25"/>
      <c r="B17" s="10"/>
      <c r="C17" s="26"/>
      <c r="D17" s="26"/>
      <c r="E17" s="26"/>
      <c r="F17" s="10"/>
      <c r="G17" s="10"/>
    </row>
    <row r="18" spans="1:27" s="8" customFormat="1" ht="57" hidden="1" customHeight="1">
      <c r="A18" s="25"/>
      <c r="B18" s="10"/>
      <c r="C18" s="26"/>
      <c r="D18" s="26"/>
      <c r="E18" s="26"/>
      <c r="F18" s="10"/>
      <c r="G18" s="10"/>
    </row>
    <row r="19" spans="1:27" s="8" customFormat="1" ht="108" customHeight="1">
      <c r="A19" s="14" t="s">
        <v>15</v>
      </c>
      <c r="B19" s="15"/>
      <c r="C19" s="15"/>
      <c r="D19" s="15"/>
      <c r="E19" s="55" t="s">
        <v>1</v>
      </c>
      <c r="F19" s="55"/>
      <c r="G19" s="16"/>
    </row>
    <row r="20" spans="1:27" s="8" customFormat="1" ht="21" customHeight="1">
      <c r="A20" s="12"/>
      <c r="B20" s="12"/>
      <c r="C20" s="12"/>
      <c r="D20" s="12"/>
      <c r="E20" s="13"/>
      <c r="F20" s="12"/>
      <c r="G20" s="12"/>
    </row>
    <row r="21" spans="1:27" s="8" customFormat="1" ht="57" customHeight="1" thickBot="1">
      <c r="A21" s="36"/>
      <c r="B21" s="4"/>
      <c r="C21" s="4"/>
      <c r="D21" s="5" t="s">
        <v>2</v>
      </c>
      <c r="E21" s="7">
        <v>46156</v>
      </c>
      <c r="F21" s="6" t="s">
        <v>9</v>
      </c>
      <c r="G21" s="7"/>
    </row>
    <row r="22" spans="1:27" s="8" customFormat="1" ht="57" customHeight="1" thickBot="1">
      <c r="A22" s="49" t="s">
        <v>10</v>
      </c>
      <c r="B22" s="51" t="s">
        <v>3</v>
      </c>
      <c r="C22" s="53" t="s">
        <v>12</v>
      </c>
      <c r="D22" s="27" t="s">
        <v>5</v>
      </c>
      <c r="E22" s="9" t="s">
        <v>13</v>
      </c>
      <c r="F22" s="10"/>
      <c r="G22" s="10"/>
      <c r="I22" s="37" t="s">
        <v>29</v>
      </c>
    </row>
    <row r="23" spans="1:27" s="8" customFormat="1" ht="36" thickBot="1">
      <c r="A23" s="50"/>
      <c r="B23" s="52"/>
      <c r="C23" s="54"/>
      <c r="D23" s="35" t="s">
        <v>14</v>
      </c>
      <c r="E23" s="30" t="s">
        <v>16</v>
      </c>
      <c r="F23" s="10"/>
      <c r="G23" s="10"/>
      <c r="I23" s="38" t="s">
        <v>30</v>
      </c>
      <c r="J23" s="34" t="s">
        <v>31</v>
      </c>
      <c r="K23" s="34" t="s">
        <v>32</v>
      </c>
    </row>
    <row r="24" spans="1:27" s="8" customFormat="1" ht="57" customHeight="1">
      <c r="A24" s="31" t="str">
        <f>I24</f>
        <v>TS KOBE</v>
      </c>
      <c r="B24" s="46" t="str">
        <f>J24</f>
        <v>2609N</v>
      </c>
      <c r="C24" s="33" t="str">
        <f>TEXT(DATEVALUE(LEFT(L24, 10)), "m/d")</f>
        <v>5/20</v>
      </c>
      <c r="D24" s="33" t="str">
        <f>TEXT(DATEVALUE(LEFT(N24, 10)), "m/d")</f>
        <v>5/23</v>
      </c>
      <c r="E24" s="45" t="str">
        <f>TEXT(DATEVALUE(LEFT(S24, 10)), "m/d")</f>
        <v>5/28</v>
      </c>
      <c r="F24" s="10"/>
      <c r="G24" s="10"/>
      <c r="I24" s="56" t="s">
        <v>33</v>
      </c>
      <c r="J24" s="56" t="s">
        <v>43</v>
      </c>
      <c r="K24" s="56" t="s">
        <v>35</v>
      </c>
      <c r="L24" s="56" t="s">
        <v>37</v>
      </c>
      <c r="M24" s="56" t="s">
        <v>38</v>
      </c>
      <c r="N24" s="56" t="s">
        <v>38</v>
      </c>
      <c r="O24" s="56" t="s">
        <v>36</v>
      </c>
      <c r="P24" s="56" t="s">
        <v>36</v>
      </c>
      <c r="Q24" s="56" t="s">
        <v>39</v>
      </c>
      <c r="R24" s="56" t="s">
        <v>39</v>
      </c>
      <c r="S24" s="56" t="s">
        <v>44</v>
      </c>
      <c r="T24" s="43">
        <v>4</v>
      </c>
      <c r="U24" s="43">
        <v>11</v>
      </c>
      <c r="V24" s="43">
        <v>0</v>
      </c>
      <c r="W24" s="43">
        <v>8</v>
      </c>
      <c r="X24" s="43">
        <v>6</v>
      </c>
      <c r="Y24" s="43" t="s">
        <v>36</v>
      </c>
      <c r="Z24" s="43" t="s">
        <v>40</v>
      </c>
      <c r="AA24" s="43" t="s">
        <v>41</v>
      </c>
    </row>
    <row r="25" spans="1:27" s="8" customFormat="1" ht="57" customHeight="1">
      <c r="A25" s="19" t="str">
        <f t="shared" ref="A25:A28" si="0">I25</f>
        <v>TS HAKATA</v>
      </c>
      <c r="B25" s="47" t="str">
        <f t="shared" ref="B25:B28" si="1">J25</f>
        <v>2609N</v>
      </c>
      <c r="C25" s="18" t="str">
        <f t="shared" ref="C25:C28" si="2">TEXT(DATEVALUE(LEFT(L25, 10)), "m/d")</f>
        <v>5/27</v>
      </c>
      <c r="D25" s="18" t="str">
        <f t="shared" ref="D25:D28" si="3">TEXT(DATEVALUE(LEFT(N25, 10)), "m/d")</f>
        <v>5/29</v>
      </c>
      <c r="E25" s="20" t="str">
        <f t="shared" ref="E25:E28" si="4">TEXT(DATEVALUE(LEFT(S25, 10)), "m/d")</f>
        <v>6/5</v>
      </c>
      <c r="F25" s="10"/>
      <c r="G25" s="10"/>
      <c r="I25" s="56" t="s">
        <v>34</v>
      </c>
      <c r="J25" s="56" t="s">
        <v>43</v>
      </c>
      <c r="K25" s="56" t="s">
        <v>35</v>
      </c>
      <c r="L25" s="56" t="s">
        <v>45</v>
      </c>
      <c r="M25" s="56" t="s">
        <v>46</v>
      </c>
      <c r="N25" s="56" t="s">
        <v>46</v>
      </c>
      <c r="O25" s="56" t="s">
        <v>36</v>
      </c>
      <c r="P25" s="56" t="s">
        <v>36</v>
      </c>
      <c r="Q25" s="56" t="s">
        <v>39</v>
      </c>
      <c r="R25" s="56" t="s">
        <v>39</v>
      </c>
      <c r="S25" s="56" t="s">
        <v>47</v>
      </c>
      <c r="T25" s="43">
        <v>5</v>
      </c>
      <c r="U25" s="43">
        <v>11</v>
      </c>
      <c r="V25" s="43">
        <v>0</v>
      </c>
      <c r="W25" s="43">
        <v>8</v>
      </c>
      <c r="X25" s="43">
        <v>6</v>
      </c>
      <c r="Y25" s="43" t="s">
        <v>36</v>
      </c>
      <c r="Z25" s="43" t="s">
        <v>40</v>
      </c>
      <c r="AA25" s="43" t="s">
        <v>41</v>
      </c>
    </row>
    <row r="26" spans="1:27" s="42" customFormat="1" ht="57" customHeight="1">
      <c r="A26" s="19" t="str">
        <f t="shared" si="0"/>
        <v>TS KOBE</v>
      </c>
      <c r="B26" s="47" t="str">
        <f t="shared" si="1"/>
        <v>2610N</v>
      </c>
      <c r="C26" s="18" t="str">
        <f t="shared" si="2"/>
        <v>6/3</v>
      </c>
      <c r="D26" s="18" t="str">
        <f t="shared" si="3"/>
        <v>6/6</v>
      </c>
      <c r="E26" s="20" t="str">
        <f t="shared" si="4"/>
        <v>6/12</v>
      </c>
      <c r="F26" s="10"/>
      <c r="G26" s="10"/>
      <c r="I26" s="56" t="s">
        <v>33</v>
      </c>
      <c r="J26" s="56" t="s">
        <v>48</v>
      </c>
      <c r="K26" s="56" t="s">
        <v>35</v>
      </c>
      <c r="L26" s="56" t="s">
        <v>49</v>
      </c>
      <c r="M26" s="56" t="s">
        <v>50</v>
      </c>
      <c r="N26" s="56" t="s">
        <v>50</v>
      </c>
      <c r="O26" s="56" t="s">
        <v>36</v>
      </c>
      <c r="P26" s="56" t="s">
        <v>36</v>
      </c>
      <c r="Q26" s="56" t="s">
        <v>39</v>
      </c>
      <c r="R26" s="56" t="s">
        <v>39</v>
      </c>
      <c r="S26" s="56" t="s">
        <v>51</v>
      </c>
      <c r="T26" s="43">
        <v>5</v>
      </c>
      <c r="U26" s="43">
        <v>8</v>
      </c>
      <c r="V26" s="43">
        <v>0</v>
      </c>
      <c r="W26" s="43">
        <v>8</v>
      </c>
      <c r="X26" s="43">
        <v>6</v>
      </c>
      <c r="Y26" s="43" t="s">
        <v>36</v>
      </c>
      <c r="Z26" s="43" t="s">
        <v>40</v>
      </c>
      <c r="AA26" s="43" t="s">
        <v>41</v>
      </c>
    </row>
    <row r="27" spans="1:27" s="42" customFormat="1" ht="57" customHeight="1">
      <c r="A27" s="19" t="str">
        <f t="shared" si="0"/>
        <v>TS HAKATA</v>
      </c>
      <c r="B27" s="47" t="str">
        <f t="shared" si="1"/>
        <v>2610N</v>
      </c>
      <c r="C27" s="18" t="str">
        <f t="shared" si="2"/>
        <v>6/10</v>
      </c>
      <c r="D27" s="18" t="str">
        <f t="shared" si="3"/>
        <v>6/13</v>
      </c>
      <c r="E27" s="20" t="str">
        <f t="shared" si="4"/>
        <v>6/19</v>
      </c>
      <c r="F27" s="10"/>
      <c r="G27" s="10"/>
      <c r="I27" s="56" t="s">
        <v>34</v>
      </c>
      <c r="J27" s="56" t="s">
        <v>48</v>
      </c>
      <c r="K27" s="56" t="s">
        <v>35</v>
      </c>
      <c r="L27" s="56" t="s">
        <v>52</v>
      </c>
      <c r="M27" s="56" t="s">
        <v>53</v>
      </c>
      <c r="N27" s="56" t="s">
        <v>53</v>
      </c>
      <c r="O27" s="56" t="s">
        <v>36</v>
      </c>
      <c r="P27" s="56" t="s">
        <v>36</v>
      </c>
      <c r="Q27" s="56" t="s">
        <v>39</v>
      </c>
      <c r="R27" s="56" t="s">
        <v>39</v>
      </c>
      <c r="S27" s="56" t="s">
        <v>54</v>
      </c>
      <c r="T27" s="43">
        <v>4</v>
      </c>
      <c r="U27" s="43">
        <v>11</v>
      </c>
      <c r="V27" s="43">
        <v>0</v>
      </c>
      <c r="W27" s="43" t="s">
        <v>42</v>
      </c>
      <c r="X27" s="43" t="s">
        <v>42</v>
      </c>
      <c r="Y27" s="43" t="s">
        <v>36</v>
      </c>
      <c r="Z27" s="43" t="s">
        <v>40</v>
      </c>
      <c r="AA27" s="43" t="s">
        <v>41</v>
      </c>
    </row>
    <row r="28" spans="1:27" s="42" customFormat="1" ht="57" customHeight="1">
      <c r="A28" s="19" t="str">
        <f t="shared" si="0"/>
        <v>TS KOBE</v>
      </c>
      <c r="B28" s="47" t="str">
        <f t="shared" si="1"/>
        <v>2611N</v>
      </c>
      <c r="C28" s="18" t="str">
        <f t="shared" si="2"/>
        <v>6/17</v>
      </c>
      <c r="D28" s="18" t="str">
        <f t="shared" si="3"/>
        <v>6/20</v>
      </c>
      <c r="E28" s="20" t="str">
        <f t="shared" si="4"/>
        <v>6/25</v>
      </c>
      <c r="F28" s="10"/>
      <c r="G28" s="10"/>
      <c r="I28" s="56" t="s">
        <v>33</v>
      </c>
      <c r="J28" s="56" t="s">
        <v>55</v>
      </c>
      <c r="K28" s="56" t="s">
        <v>35</v>
      </c>
      <c r="L28" s="56" t="s">
        <v>56</v>
      </c>
      <c r="M28" s="56" t="s">
        <v>45</v>
      </c>
      <c r="N28" s="56" t="s">
        <v>57</v>
      </c>
      <c r="O28" s="56" t="s">
        <v>36</v>
      </c>
      <c r="P28" s="56" t="s">
        <v>36</v>
      </c>
      <c r="Q28" s="56" t="s">
        <v>39</v>
      </c>
      <c r="R28" s="56" t="s">
        <v>39</v>
      </c>
      <c r="S28" s="56" t="s">
        <v>58</v>
      </c>
      <c r="T28" s="43">
        <v>5</v>
      </c>
      <c r="U28" s="43">
        <v>8</v>
      </c>
      <c r="V28" s="43">
        <v>0</v>
      </c>
      <c r="W28" s="43">
        <v>8</v>
      </c>
      <c r="X28" s="43">
        <v>6</v>
      </c>
      <c r="Y28" s="43" t="s">
        <v>36</v>
      </c>
      <c r="Z28" s="43" t="s">
        <v>40</v>
      </c>
      <c r="AA28" s="43" t="s">
        <v>41</v>
      </c>
    </row>
    <row r="29" spans="1:27" s="42" customFormat="1" ht="57" customHeight="1" thickBot="1">
      <c r="A29" s="21" t="str">
        <f t="shared" ref="A29" si="5">I29</f>
        <v>TS HAKATA</v>
      </c>
      <c r="B29" s="48" t="str">
        <f t="shared" ref="B29" si="6">J29</f>
        <v>2611N</v>
      </c>
      <c r="C29" s="23" t="str">
        <f t="shared" ref="C29" si="7">TEXT(DATEVALUE(LEFT(L29, 10)), "m/d")</f>
        <v>6/24</v>
      </c>
      <c r="D29" s="23" t="str">
        <f t="shared" ref="D29" si="8">TEXT(DATEVALUE(LEFT(N29, 10)), "m/d")</f>
        <v>6/27</v>
      </c>
      <c r="E29" s="24" t="str">
        <f t="shared" ref="E29" si="9">TEXT(DATEVALUE(LEFT(S29, 10)), "m/d")</f>
        <v>7/2</v>
      </c>
      <c r="F29" s="44"/>
      <c r="G29" s="44"/>
      <c r="I29" s="56" t="s">
        <v>34</v>
      </c>
      <c r="J29" s="56" t="s">
        <v>55</v>
      </c>
      <c r="K29" s="56" t="s">
        <v>35</v>
      </c>
      <c r="L29" s="56" t="s">
        <v>59</v>
      </c>
      <c r="M29" s="56" t="s">
        <v>49</v>
      </c>
      <c r="N29" s="56" t="s">
        <v>60</v>
      </c>
      <c r="O29" s="56" t="s">
        <v>36</v>
      </c>
      <c r="P29" s="56" t="s">
        <v>36</v>
      </c>
      <c r="Q29" s="56" t="s">
        <v>39</v>
      </c>
      <c r="R29" s="56" t="s">
        <v>39</v>
      </c>
      <c r="S29" s="56" t="s">
        <v>61</v>
      </c>
    </row>
    <row r="30" spans="1:27" s="8" customFormat="1" ht="57" customHeight="1" thickBot="1">
      <c r="A30" s="25"/>
      <c r="B30" s="10"/>
      <c r="C30" s="26"/>
      <c r="D30" s="26"/>
      <c r="E30" s="26"/>
      <c r="F30" s="10"/>
      <c r="G30" s="10"/>
      <c r="I30" s="39"/>
      <c r="J30" s="40"/>
      <c r="K30" s="41"/>
    </row>
    <row r="31" spans="1:27" s="8" customFormat="1" ht="57" customHeight="1" thickBot="1">
      <c r="A31" s="25"/>
      <c r="B31" s="10"/>
      <c r="C31" s="26"/>
      <c r="D31" s="26"/>
      <c r="E31" s="26"/>
      <c r="F31" s="10"/>
      <c r="G31" s="10"/>
      <c r="I31" s="38"/>
      <c r="J31" s="34"/>
      <c r="K31" s="34"/>
    </row>
    <row r="32" spans="1:27" s="8" customFormat="1" ht="57" customHeight="1" thickBot="1">
      <c r="A32" s="25"/>
      <c r="B32" s="10"/>
      <c r="C32" s="26"/>
      <c r="D32" s="26"/>
      <c r="E32" s="26"/>
      <c r="F32" s="10"/>
      <c r="G32" s="10"/>
      <c r="I32" s="38"/>
      <c r="J32" s="34"/>
      <c r="K32" s="34"/>
    </row>
    <row r="33" spans="1:11" s="8" customFormat="1" ht="57" customHeight="1">
      <c r="A33" s="25"/>
      <c r="B33" s="10"/>
      <c r="C33" s="26"/>
      <c r="D33" s="26"/>
      <c r="E33" s="26"/>
      <c r="F33" s="10"/>
      <c r="G33" s="10"/>
      <c r="I33" s="38"/>
      <c r="J33" s="34"/>
      <c r="K33" s="34"/>
    </row>
    <row r="34" spans="1:11" s="8" customFormat="1" ht="57" customHeight="1">
      <c r="A34" s="25"/>
      <c r="B34" s="10"/>
      <c r="C34" s="26"/>
      <c r="D34" s="26"/>
      <c r="E34" s="26"/>
      <c r="F34" s="10"/>
      <c r="G34" s="10"/>
    </row>
    <row r="35" spans="1:11" s="8" customFormat="1" ht="57" customHeight="1">
      <c r="A35" s="25"/>
      <c r="B35" s="10"/>
      <c r="C35" s="26"/>
      <c r="D35" s="26"/>
      <c r="E35" s="26"/>
      <c r="F35" s="10"/>
      <c r="G35" s="10"/>
    </row>
    <row r="36" spans="1:11" s="8" customFormat="1" ht="57" customHeight="1">
      <c r="A36" s="25"/>
      <c r="B36" s="10"/>
      <c r="C36" s="26"/>
      <c r="D36" s="26"/>
      <c r="E36" s="26"/>
      <c r="F36" s="10"/>
      <c r="G36" s="10"/>
    </row>
    <row r="37" spans="1:11" s="8" customFormat="1" ht="57" customHeight="1">
      <c r="A37" s="25"/>
      <c r="B37" s="10"/>
      <c r="C37" s="26"/>
      <c r="D37" s="26"/>
      <c r="E37" s="26"/>
      <c r="F37" s="10"/>
      <c r="G37" s="10"/>
    </row>
    <row r="38" spans="1:11" s="8" customFormat="1" ht="57" customHeight="1">
      <c r="A38" s="25"/>
      <c r="B38" s="10"/>
      <c r="C38" s="26"/>
      <c r="D38" s="26"/>
      <c r="E38" s="26"/>
      <c r="F38" s="10"/>
      <c r="G38" s="10"/>
    </row>
    <row r="39" spans="1:11" s="8" customFormat="1" ht="57" customHeight="1">
      <c r="A39" s="25"/>
      <c r="B39" s="10"/>
      <c r="C39" s="26"/>
      <c r="D39" s="26"/>
      <c r="E39" s="26"/>
      <c r="F39" s="10"/>
      <c r="G39" s="10"/>
    </row>
    <row r="40" spans="1:11" ht="42" customHeight="1">
      <c r="E40" s="11"/>
    </row>
    <row r="41" spans="1:11" ht="78" customHeight="1">
      <c r="E41" s="11"/>
    </row>
    <row r="42" spans="1:11" ht="42" customHeight="1">
      <c r="E42" s="11"/>
    </row>
  </sheetData>
  <mergeCells count="8">
    <mergeCell ref="A22:A23"/>
    <mergeCell ref="B22:B23"/>
    <mergeCell ref="C22:C23"/>
    <mergeCell ref="E1:F1"/>
    <mergeCell ref="A4:A5"/>
    <mergeCell ref="B4:B5"/>
    <mergeCell ref="C4:C5"/>
    <mergeCell ref="E19:F19"/>
  </mergeCells>
  <phoneticPr fontId="3"/>
  <pageMargins left="0.59055118110236227" right="0.59055118110236227" top="0.59055118110236227" bottom="0.59055118110236227" header="0.59055118110236227" footer="0.59055118110236227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2026-05-14T07:24:25Z</cp:lastPrinted>
  <dcterms:created xsi:type="dcterms:W3CDTF">2023-07-06T02:39:35Z</dcterms:created>
  <dcterms:modified xsi:type="dcterms:W3CDTF">2026-05-14T07:24:34Z</dcterms:modified>
</cp:coreProperties>
</file>