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22E6D400-0F4D-4F47-BE67-745BD2A387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SOU!$A$1:$V$30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15" i="1" l="1"/>
  <c r="K15" i="1"/>
  <c r="L15" i="1" s="1"/>
  <c r="I15" i="1"/>
  <c r="J15" i="1" s="1"/>
  <c r="G15" i="1"/>
  <c r="H15" i="1" s="1"/>
  <c r="E15" i="1"/>
  <c r="F15" i="1" s="1"/>
  <c r="C15" i="1"/>
  <c r="D15" i="1" s="1"/>
  <c r="A15" i="1" s="1"/>
  <c r="B15" i="1"/>
  <c r="AI14" i="1"/>
  <c r="K14" i="1"/>
  <c r="L14" i="1" s="1"/>
  <c r="I14" i="1"/>
  <c r="J14" i="1" s="1"/>
  <c r="H14" i="1"/>
  <c r="G14" i="1"/>
  <c r="E14" i="1"/>
  <c r="F14" i="1" s="1"/>
  <c r="C14" i="1"/>
  <c r="D14" i="1" s="1"/>
  <c r="B14" i="1"/>
  <c r="AI13" i="1"/>
  <c r="K13" i="1"/>
  <c r="L13" i="1" s="1"/>
  <c r="I13" i="1"/>
  <c r="J13" i="1" s="1"/>
  <c r="G13" i="1"/>
  <c r="H13" i="1" s="1"/>
  <c r="F13" i="1"/>
  <c r="E13" i="1"/>
  <c r="C13" i="1"/>
  <c r="D13" i="1" s="1"/>
  <c r="A13" i="1" s="1"/>
  <c r="B13" i="1"/>
  <c r="AI12" i="1"/>
  <c r="K12" i="1"/>
  <c r="L12" i="1" s="1"/>
  <c r="J12" i="1"/>
  <c r="I12" i="1"/>
  <c r="G12" i="1"/>
  <c r="H12" i="1" s="1"/>
  <c r="E12" i="1"/>
  <c r="F12" i="1" s="1"/>
  <c r="C12" i="1"/>
  <c r="D12" i="1" s="1"/>
  <c r="A12" i="1" s="1"/>
  <c r="B12" i="1"/>
  <c r="AI11" i="1"/>
  <c r="K11" i="1"/>
  <c r="L11" i="1" s="1"/>
  <c r="I11" i="1"/>
  <c r="J11" i="1" s="1"/>
  <c r="H11" i="1"/>
  <c r="G11" i="1"/>
  <c r="E11" i="1"/>
  <c r="F11" i="1" s="1"/>
  <c r="C11" i="1"/>
  <c r="D11" i="1" s="1"/>
  <c r="B11" i="1"/>
  <c r="AI10" i="1"/>
  <c r="L10" i="1"/>
  <c r="K10" i="1"/>
  <c r="I10" i="1"/>
  <c r="J10" i="1" s="1"/>
  <c r="G10" i="1"/>
  <c r="H10" i="1" s="1"/>
  <c r="E10" i="1"/>
  <c r="F10" i="1" s="1"/>
  <c r="C10" i="1"/>
  <c r="D10" i="1" s="1"/>
  <c r="A10" i="1" s="1"/>
  <c r="B10" i="1"/>
  <c r="A14" i="1" l="1"/>
  <c r="A11" i="1"/>
</calcChain>
</file>

<file path=xl/sharedStrings.xml><?xml version="1.0" encoding="utf-8"?>
<sst xmlns="http://schemas.openxmlformats.org/spreadsheetml/2006/main" count="70" uniqueCount="53">
  <si>
    <t>　　　　　　SOUTHAMPTON SCHEDULE - 関東</t>
    <rPh sb="29" eb="31">
      <t>カントウ</t>
    </rPh>
    <phoneticPr fontId="4"/>
  </si>
  <si>
    <t xml:space="preserve">UPDATED :  </t>
    <phoneticPr fontId="12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</si>
  <si>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</si>
  <si>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</si>
  <si>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</si>
  <si>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</si>
  <si>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</si>
  <si>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</si>
  <si>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YOK</t>
    <phoneticPr fontId="7"/>
  </si>
  <si>
    <t>TYO</t>
    <phoneticPr fontId="7"/>
  </si>
  <si>
    <t>SOU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</si>
  <si>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</si>
  <si>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</si>
  <si>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</si>
  <si>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</si>
  <si>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東京 CFS</t>
    <phoneticPr fontId="7"/>
  </si>
  <si>
    <t>㈱宇徳　東京フレートセンター</t>
    <rPh sb="1" eb="3">
      <t>ウトク</t>
    </rPh>
    <rPh sb="4" eb="6">
      <t>トウキョウ</t>
    </rPh>
    <phoneticPr fontId="12"/>
  </si>
  <si>
    <r>
      <t>東京都品川区八潮2-8-1</t>
    </r>
    <r>
      <rPr>
        <sz val="26"/>
        <color theme="1"/>
        <rFont val="Meiryo UI"/>
        <family val="3"/>
        <charset val="128"/>
      </rPr>
      <t xml:space="preserve">    </t>
    </r>
    <phoneticPr fontId="12"/>
  </si>
  <si>
    <t>NACCS CODE : 1FWC7</t>
    <phoneticPr fontId="7"/>
  </si>
  <si>
    <t>TEL : 03-3790-1241   FAX : 03-3790-0803</t>
    <phoneticPr fontId="7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</si>
  <si>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7"/>
  </si>
  <si>
    <t xml:space="preserve"> </t>
    <phoneticPr fontId="3"/>
  </si>
  <si>
    <t>E</t>
    <phoneticPr fontId="3"/>
  </si>
  <si>
    <t>※CFS倉庫受付時間　9:00~15:00</t>
    <phoneticPr fontId="3"/>
  </si>
  <si>
    <r>
      <rPr>
        <sz val="24"/>
        <rFont val="Meiryo UI"/>
        <family val="3"/>
        <charset val="128"/>
      </rP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</si>
  <si>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</si>
  <si>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TEL：045-264-7011 FAX：045-264-8036</t>
    <phoneticPr fontId="3"/>
  </si>
  <si>
    <r>
      <t>　</t>
    </r>
    <r>
      <rPr>
        <sz val="26"/>
        <rFont val="Meiryo UI"/>
        <family val="3"/>
        <charset val="128"/>
      </rPr>
      <t>　NACCS：2EWT8</t>
    </r>
    <phoneticPr fontId="3"/>
  </si>
  <si>
    <t>横浜 CFS</t>
    <phoneticPr fontId="7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</si>
  <si>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</si>
  <si>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</si>
  <si>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</si>
  <si>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</si>
  <si>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</si>
  <si>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</si>
  <si>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40 DAYS</t>
    <phoneticPr fontId="7"/>
  </si>
  <si>
    <t>0R10EW1MA</t>
  </si>
  <si>
    <t>0R10GW1MA</t>
  </si>
  <si>
    <t>旧</t>
    <rPh sb="0" eb="1">
      <t>キュウ</t>
    </rPh>
    <phoneticPr fontId="3"/>
  </si>
  <si>
    <t>最終</t>
    <rPh sb="0" eb="2">
      <t>サイシュウ</t>
    </rPh>
    <phoneticPr fontId="3"/>
  </si>
  <si>
    <t>CMA</t>
  </si>
  <si>
    <t>CMA CGM THAMES</t>
  </si>
  <si>
    <t>日-月</t>
  </si>
  <si>
    <t>CMA CGM RIO GRANDE</t>
  </si>
  <si>
    <t>CMA CGM RIGOLETTO</t>
  </si>
  <si>
    <t>CMA CGM JACQUES JUNIOR</t>
  </si>
  <si>
    <t>CMA CGM TOSCA</t>
  </si>
  <si>
    <t>0R10IW1MA</t>
  </si>
  <si>
    <t>0R10KW1MA</t>
  </si>
  <si>
    <t>0R10MW1MA</t>
  </si>
  <si>
    <t>0R10SW1MA</t>
  </si>
  <si>
    <t>CMA CGM TAGE</t>
  </si>
  <si>
    <t>CMA CGM COTONOU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</si>
</sst>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  <numFmt numFmtId="189" formatCode="mm\-dd"/>
    <numFmt numFmtId="190" formatCode="0###"/>
    <numFmt numFmtId="191" formatCode="m/d"/>
  </numFmts>
  <fonts count="6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b/>
      <sz val="34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.5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731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0" fontId="32" fillId="0" borderId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3" fontId="32" fillId="0" borderId="0" applyFill="0" applyBorder="0" applyProtection="0">
      <alignment vertical="center"/>
    </xf>
    <xf numFmtId="179" fontId="37" fillId="0" borderId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18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0" fontId="1" fillId="0" borderId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2" fontId="32" fillId="0" borderId="0" applyFill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8" fillId="0" borderId="0" applyNumberFormat="0" applyFill="0" applyBorder="0" applyProtection="0">
      <alignment vertical="center"/>
    </xf>
    <xf numFmtId="0" fontId="39" fillId="0" borderId="0" applyNumberFormat="0" applyFill="0" applyBorder="0" applyProtection="0">
      <alignment vertical="center"/>
    </xf>
    <xf numFmtId="0" fontId="40" fillId="0" borderId="0" applyNumberFormat="0" applyBorder="0" applyProtection="0">
      <alignment horizontal="center" vertical="center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Border="0" applyProtection="0">
      <alignment horizontal="center" vertical="center" textRotation="90"/>
    </xf>
    <xf numFmtId="0" fontId="40" fillId="0" borderId="0" applyNumberFormat="0" applyBorder="0" applyProtection="0">
      <alignment horizontal="center" vertical="center" textRotation="90"/>
    </xf>
    <xf numFmtId="181" fontId="41" fillId="0" borderId="0"/>
    <xf numFmtId="0" fontId="32" fillId="0" borderId="0" applyBorder="0" applyProtection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 applyBorder="0" applyProtection="0">
      <alignment vertical="center"/>
    </xf>
    <xf numFmtId="0" fontId="1" fillId="0" borderId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3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Border="0" applyProtection="0">
      <alignment vertical="center"/>
    </xf>
    <xf numFmtId="0" fontId="42" fillId="0" borderId="0" applyNumberFormat="0" applyBorder="0" applyProtection="0">
      <alignment vertical="center"/>
    </xf>
    <xf numFmtId="0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182" fontId="42" fillId="0" borderId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0" fontId="35" fillId="0" borderId="0" applyBorder="0" applyProtection="0">
      <alignment vertical="center"/>
    </xf>
    <xf numFmtId="183" fontId="43" fillId="0" borderId="0"/>
    <xf numFmtId="40" fontId="32" fillId="0" borderId="0" applyFill="0" applyBorder="0" applyProtection="0">
      <alignment vertical="center"/>
    </xf>
    <xf numFmtId="38" fontId="32" fillId="0" borderId="0" applyFill="0" applyBorder="0" applyProtection="0">
      <alignment vertical="center"/>
    </xf>
    <xf numFmtId="184" fontId="37" fillId="0" borderId="0" applyBorder="0" applyProtection="0">
      <alignment vertical="center"/>
    </xf>
    <xf numFmtId="184" fontId="37" fillId="0" borderId="0" applyBorder="0" applyProtection="0">
      <alignment vertical="center"/>
    </xf>
    <xf numFmtId="184" fontId="48" fillId="0" borderId="0" applyBorder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26" fillId="0" borderId="0"/>
    <xf numFmtId="0" fontId="45" fillId="0" borderId="0" applyBorder="0" applyProtection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4" fillId="0" borderId="0" applyBorder="0" applyProtection="0"/>
    <xf numFmtId="0" fontId="32" fillId="0" borderId="0" applyFill="0" applyBorder="0" applyProtection="0">
      <alignment vertical="center"/>
    </xf>
    <xf numFmtId="0" fontId="32" fillId="0" borderId="0" applyFill="0" applyBorder="0" applyProtection="0">
      <alignment vertical="center"/>
    </xf>
    <xf numFmtId="10" fontId="32" fillId="0" borderId="0" applyFill="0" applyBorder="0" applyProtection="0">
      <alignment vertical="center"/>
    </xf>
    <xf numFmtId="0" fontId="46" fillId="0" borderId="0"/>
    <xf numFmtId="185" fontId="32" fillId="0" borderId="0" applyFill="0" applyBorder="0" applyProtection="0">
      <alignment vertical="center"/>
    </xf>
    <xf numFmtId="186" fontId="32" fillId="0" borderId="0" applyFill="0" applyBorder="0" applyProtection="0">
      <alignment vertical="center"/>
    </xf>
    <xf numFmtId="187" fontId="32" fillId="0" borderId="0" applyFill="0" applyBorder="0" applyProtection="0">
      <alignment vertical="center"/>
    </xf>
    <xf numFmtId="188" fontId="32" fillId="0" borderId="0" applyFill="0" applyBorder="0" applyProtection="0">
      <alignment vertical="center"/>
    </xf>
    <xf numFmtId="0" fontId="47" fillId="0" borderId="0"/>
    <xf numFmtId="0" fontId="32" fillId="0" borderId="0">
      <alignment vertical="center"/>
    </xf>
    <xf numFmtId="0" fontId="53" fillId="0" borderId="0"/>
    <xf numFmtId="0" fontId="53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32" fillId="0" borderId="0" applyNumberFormat="0" applyFill="0" applyBorder="0" applyProtection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3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4" fillId="0" borderId="0"/>
    <xf numFmtId="0" fontId="54" fillId="0" borderId="0"/>
    <xf numFmtId="0" fontId="53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89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</cellStyleXfs>
  <cellXfs count="17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9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10" fillId="0" borderId="0" xfId="1" applyFont="1" applyAlignment="1"/>
    <xf numFmtId="176" fontId="10" fillId="0" borderId="0" xfId="1" applyNumberFormat="1" applyFont="1" applyFill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Fill="1" applyAlignment="1"/>
    <xf numFmtId="0" fontId="15" fillId="0" borderId="0" xfId="1" applyFont="1" applyAlignment="1"/>
    <xf numFmtId="0" fontId="10" fillId="0" borderId="0" xfId="1" applyFont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3" fillId="0" borderId="0" xfId="1" applyFont="1" applyFill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21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left" vertical="center"/>
    </xf>
    <xf numFmtId="0" fontId="23" fillId="0" borderId="13" xfId="1" applyFont="1" applyFill="1" applyBorder="1" applyAlignment="1">
      <alignment vertical="center"/>
    </xf>
    <xf numFmtId="0" fontId="23" fillId="0" borderId="13" xfId="1" applyFont="1" applyBorder="1" applyAlignment="1">
      <alignment vertical="center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0" fontId="23" fillId="0" borderId="6" xfId="1" applyFont="1" applyBorder="1" applyAlignment="1">
      <alignment horizontal="right" vertical="center"/>
    </xf>
    <xf numFmtId="0" fontId="10" fillId="0" borderId="0" xfId="1" applyFont="1"/>
    <xf numFmtId="0" fontId="30" fillId="0" borderId="0" xfId="1" applyFont="1" applyFill="1" applyAlignment="1">
      <alignment horizontal="left" vertical="center"/>
    </xf>
    <xf numFmtId="0" fontId="11" fillId="0" borderId="0" xfId="1" applyFont="1" applyBorder="1" applyAlignment="1">
      <alignment horizontal="right" vertical="center"/>
    </xf>
    <xf numFmtId="0" fontId="10" fillId="0" borderId="0" xfId="2" applyFont="1" applyBorder="1" applyAlignment="1">
      <alignment horizontal="center" vertical="center"/>
    </xf>
    <xf numFmtId="0" fontId="51" fillId="0" borderId="0" xfId="1" applyFont="1" applyAlignment="1">
      <alignment horizontal="left" vertical="center"/>
    </xf>
    <xf numFmtId="0" fontId="10" fillId="0" borderId="0" xfId="2" applyFont="1" applyBorder="1" applyAlignment="1">
      <alignment horizontal="center" vertical="center"/>
    </xf>
    <xf numFmtId="0" fontId="23" fillId="0" borderId="2" xfId="1" applyFont="1" applyFill="1" applyBorder="1" applyAlignment="1">
      <alignment vertical="center"/>
    </xf>
    <xf numFmtId="0" fontId="13" fillId="0" borderId="4" xfId="1" applyFont="1" applyFill="1" applyBorder="1" applyAlignment="1">
      <alignment vertical="center"/>
    </xf>
    <xf numFmtId="0" fontId="10" fillId="0" borderId="1" xfId="1" applyFont="1" applyBorder="1"/>
    <xf numFmtId="0" fontId="10" fillId="0" borderId="6" xfId="1" applyFont="1" applyBorder="1"/>
    <xf numFmtId="0" fontId="23" fillId="0" borderId="5" xfId="1" applyFont="1" applyBorder="1" applyAlignment="1">
      <alignment vertical="center"/>
    </xf>
    <xf numFmtId="0" fontId="11" fillId="3" borderId="24" xfId="1" applyNumberFormat="1" applyFont="1" applyFill="1" applyBorder="1" applyAlignment="1">
      <alignment vertical="center"/>
    </xf>
    <xf numFmtId="0" fontId="2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178" fontId="29" fillId="0" borderId="0" xfId="1" applyNumberFormat="1" applyFont="1" applyFill="1" applyBorder="1" applyAlignment="1" applyProtection="1">
      <alignment horizontal="left" vertical="center"/>
      <protection locked="0"/>
    </xf>
    <xf numFmtId="178" fontId="29" fillId="0" borderId="0" xfId="1" applyNumberFormat="1" applyFont="1" applyFill="1" applyBorder="1" applyAlignment="1" applyProtection="1">
      <alignment horizontal="center" vertical="center"/>
      <protection locked="0"/>
    </xf>
    <xf numFmtId="0" fontId="55" fillId="0" borderId="0" xfId="0" applyFont="1">
      <alignment vertical="center"/>
    </xf>
    <xf numFmtId="0" fontId="56" fillId="0" borderId="0" xfId="0" applyFont="1">
      <alignment vertical="center"/>
    </xf>
    <xf numFmtId="0" fontId="57" fillId="0" borderId="0" xfId="1" applyFont="1" applyAlignment="1">
      <alignment vertical="center"/>
    </xf>
    <xf numFmtId="0" fontId="58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right" vertical="center"/>
    </xf>
    <xf numFmtId="0" fontId="62" fillId="0" borderId="0" xfId="0" applyFont="1" applyAlignment="1">
      <alignment vertical="center"/>
    </xf>
    <xf numFmtId="178" fontId="29" fillId="4" borderId="0" xfId="1" applyNumberFormat="1" applyFont="1" applyFill="1" applyBorder="1" applyAlignment="1" applyProtection="1">
      <alignment horizontal="center" vertical="center"/>
      <protection locked="0"/>
    </xf>
    <xf numFmtId="178" fontId="29" fillId="4" borderId="31" xfId="1" applyNumberFormat="1" applyFont="1" applyFill="1" applyBorder="1" applyAlignment="1" applyProtection="1">
      <alignment horizontal="center" vertical="center"/>
      <protection locked="0"/>
    </xf>
    <xf numFmtId="178" fontId="28" fillId="0" borderId="19" xfId="1" applyNumberFormat="1" applyFont="1" applyBorder="1" applyAlignment="1" applyProtection="1">
      <alignment horizontal="center" vertical="center"/>
      <protection locked="0"/>
    </xf>
    <xf numFmtId="178" fontId="28" fillId="0" borderId="19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19" xfId="1" quotePrefix="1" applyNumberFormat="1" applyFont="1" applyBorder="1" applyAlignment="1" applyProtection="1">
      <alignment horizontal="center" vertical="center"/>
      <protection locked="0"/>
    </xf>
    <xf numFmtId="178" fontId="28" fillId="0" borderId="20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17" xfId="1" applyNumberFormat="1" applyFont="1" applyBorder="1" applyAlignment="1" applyProtection="1">
      <alignment horizontal="center" vertical="center"/>
      <protection locked="0"/>
    </xf>
    <xf numFmtId="178" fontId="28" fillId="0" borderId="17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17" xfId="1" quotePrefix="1" applyNumberFormat="1" applyFont="1" applyBorder="1" applyAlignment="1" applyProtection="1">
      <alignment horizontal="center" vertical="center"/>
      <protection locked="0"/>
    </xf>
    <xf numFmtId="178" fontId="28" fillId="0" borderId="22" xfId="1" quotePrefix="1" applyNumberFormat="1" applyFont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vertical="center"/>
    </xf>
    <xf numFmtId="0" fontId="10" fillId="5" borderId="17" xfId="430" applyFont="1" applyFill="1" applyBorder="1" applyAlignment="1">
      <alignment horizontal="left" vertical="center"/>
    </xf>
    <xf numFmtId="0" fontId="63" fillId="0" borderId="17" xfId="43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178" fontId="28" fillId="0" borderId="26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27" xfId="1" quotePrefix="1" applyNumberFormat="1" applyFont="1" applyBorder="1" applyAlignment="1" applyProtection="1">
      <alignment horizontal="center" vertical="center" wrapText="1"/>
      <protection locked="0"/>
    </xf>
    <xf numFmtId="189" fontId="64" fillId="5" borderId="17" xfId="724" applyFont="1" applyFill="1" applyBorder="1" applyAlignment="1">
      <alignment horizontal="left" vertical="center"/>
    </xf>
    <xf numFmtId="0" fontId="64" fillId="0" borderId="17" xfId="0" applyFont="1" applyBorder="1" applyAlignment="1">
      <alignment horizontal="left" vertical="center"/>
    </xf>
    <xf numFmtId="178" fontId="28" fillId="0" borderId="26" xfId="1" quotePrefix="1" applyNumberFormat="1" applyFont="1" applyBorder="1" applyAlignment="1" applyProtection="1">
      <alignment horizontal="center" vertical="center"/>
      <protection locked="0"/>
    </xf>
    <xf numFmtId="0" fontId="64" fillId="5" borderId="32" xfId="723" applyFont="1" applyFill="1" applyBorder="1" applyAlignment="1">
      <alignment horizontal="left" vertical="center"/>
    </xf>
    <xf numFmtId="178" fontId="28" fillId="0" borderId="26" xfId="1" applyNumberFormat="1" applyFont="1" applyBorder="1" applyAlignment="1" applyProtection="1">
      <alignment horizontal="center" vertical="center"/>
      <protection locked="0"/>
    </xf>
    <xf numFmtId="0" fontId="10" fillId="0" borderId="32" xfId="723" applyFont="1" applyBorder="1" applyAlignment="1">
      <alignment horizontal="left" vertical="center"/>
    </xf>
    <xf numFmtId="178" fontId="28" fillId="0" borderId="18" xfId="1" applyNumberFormat="1" applyFont="1" applyBorder="1" applyAlignment="1" applyProtection="1">
      <alignment horizontal="left" vertical="center"/>
      <protection locked="0"/>
    </xf>
    <xf numFmtId="178" fontId="28" fillId="0" borderId="21" xfId="1" applyNumberFormat="1" applyFont="1" applyBorder="1" applyAlignment="1" applyProtection="1">
      <alignment horizontal="left" vertical="center"/>
      <protection locked="0"/>
    </xf>
    <xf numFmtId="178" fontId="28" fillId="0" borderId="25" xfId="1" applyNumberFormat="1" applyFont="1" applyBorder="1" applyAlignment="1" applyProtection="1">
      <alignment horizontal="left" vertical="center"/>
      <protection locked="0"/>
    </xf>
    <xf numFmtId="0" fontId="10" fillId="0" borderId="0" xfId="2" applyFont="1" applyBorder="1" applyAlignment="1">
      <alignment horizontal="center" vertical="center"/>
    </xf>
    <xf numFmtId="0" fontId="10" fillId="5" borderId="17" xfId="727" applyFont="1" applyFill="1" applyBorder="1" applyAlignment="1">
      <alignment horizontal="center" vertical="center"/>
    </xf>
    <xf numFmtId="189" fontId="10" fillId="5" borderId="17" xfId="724" applyFont="1" applyFill="1" applyBorder="1" applyAlignment="1">
      <alignment horizontal="left" vertical="center"/>
    </xf>
    <xf numFmtId="191" fontId="63" fillId="5" borderId="17" xfId="727" applyNumberFormat="1" applyFont="1" applyFill="1" applyBorder="1" applyAlignment="1">
      <alignment horizontal="center" vertical="center"/>
    </xf>
    <xf numFmtId="0" fontId="10" fillId="0" borderId="32" xfId="728" applyFont="1" applyBorder="1" applyAlignment="1">
      <alignment horizontal="center" vertical="center"/>
    </xf>
    <xf numFmtId="0" fontId="10" fillId="5" borderId="32" xfId="728" applyFont="1" applyFill="1" applyBorder="1" applyAlignment="1">
      <alignment horizontal="center" vertical="center"/>
    </xf>
    <xf numFmtId="191" fontId="63" fillId="5" borderId="17" xfId="728" applyNumberFormat="1" applyFont="1" applyFill="1" applyBorder="1" applyAlignment="1">
      <alignment horizontal="center" vertical="center"/>
    </xf>
    <xf numFmtId="0" fontId="10" fillId="0" borderId="17" xfId="723" applyFont="1" applyBorder="1" applyAlignment="1">
      <alignment horizontal="center" vertical="center"/>
    </xf>
    <xf numFmtId="0" fontId="10" fillId="5" borderId="32" xfId="723" applyFont="1" applyFill="1" applyBorder="1" applyAlignment="1">
      <alignment horizontal="left" vertical="center"/>
    </xf>
    <xf numFmtId="189" fontId="10" fillId="5" borderId="17" xfId="724" applyFont="1" applyFill="1" applyBorder="1" applyAlignment="1">
      <alignment horizontal="center" vertical="center"/>
    </xf>
    <xf numFmtId="190" fontId="10" fillId="5" borderId="32" xfId="723" applyNumberFormat="1" applyFont="1" applyFill="1" applyBorder="1" applyAlignment="1">
      <alignment horizontal="center" vertical="center"/>
    </xf>
    <xf numFmtId="189" fontId="65" fillId="5" borderId="17" xfId="724" applyFont="1" applyFill="1" applyBorder="1" applyAlignment="1">
      <alignment horizontal="left" vertical="center"/>
    </xf>
    <xf numFmtId="0" fontId="64" fillId="0" borderId="24" xfId="0" applyFont="1" applyBorder="1" applyAlignment="1">
      <alignment horizontal="left" vertical="center"/>
    </xf>
    <xf numFmtId="0" fontId="63" fillId="0" borderId="24" xfId="430" applyFont="1" applyBorder="1" applyAlignment="1">
      <alignment horizontal="left" vertical="center"/>
    </xf>
    <xf numFmtId="0" fontId="10" fillId="0" borderId="33" xfId="723" applyFont="1" applyBorder="1" applyAlignment="1">
      <alignment horizontal="left" vertical="center"/>
    </xf>
    <xf numFmtId="178" fontId="28" fillId="0" borderId="0" xfId="1" applyNumberFormat="1" applyFont="1" applyBorder="1" applyAlignment="1" applyProtection="1">
      <alignment horizontal="left" vertical="center"/>
      <protection locked="0"/>
    </xf>
    <xf numFmtId="178" fontId="28" fillId="0" borderId="0" xfId="1" applyNumberFormat="1" applyFont="1" applyBorder="1" applyAlignment="1" applyProtection="1">
      <alignment horizontal="center" vertical="center"/>
      <protection locked="0"/>
    </xf>
    <xf numFmtId="178" fontId="28" fillId="0" borderId="0" xfId="1" quotePrefix="1" applyNumberFormat="1" applyFont="1" applyBorder="1" applyAlignment="1" applyProtection="1">
      <alignment horizontal="center" vertical="center" wrapText="1"/>
      <protection locked="0"/>
    </xf>
    <xf numFmtId="178" fontId="28" fillId="0" borderId="0" xfId="1" quotePrefix="1" applyNumberFormat="1" applyFont="1" applyBorder="1" applyAlignment="1" applyProtection="1">
      <alignment horizontal="center" vertical="center"/>
      <protection locked="0"/>
    </xf>
    <xf numFmtId="0" fontId="63" fillId="0" borderId="0" xfId="730" applyFont="1" applyBorder="1" applyAlignment="1">
      <alignment horizontal="left" vertical="center"/>
    </xf>
    <xf numFmtId="0" fontId="10" fillId="0" borderId="0" xfId="723" applyFont="1" applyBorder="1" applyAlignment="1">
      <alignment horizontal="center" vertical="center"/>
    </xf>
    <xf numFmtId="191" fontId="63" fillId="0" borderId="0" xfId="730" applyNumberFormat="1" applyFont="1" applyBorder="1" applyAlignment="1">
      <alignment horizontal="center" vertical="center"/>
    </xf>
    <xf numFmtId="0" fontId="10" fillId="0" borderId="0" xfId="730" applyFont="1" applyBorder="1" applyAlignment="1">
      <alignment horizontal="center" vertical="center"/>
    </xf>
    <xf numFmtId="191" fontId="63" fillId="0" borderId="0" xfId="729" applyNumberFormat="1" applyFont="1" applyBorder="1" applyAlignment="1">
      <alignment horizontal="center" vertical="center"/>
    </xf>
    <xf numFmtId="0" fontId="10" fillId="0" borderId="0" xfId="729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63" fillId="0" borderId="0" xfId="430" applyFont="1" applyBorder="1" applyAlignment="1">
      <alignment horizontal="left" vertical="center"/>
    </xf>
    <xf numFmtId="0" fontId="10" fillId="0" borderId="0" xfId="723" applyFont="1" applyBorder="1" applyAlignment="1">
      <alignment horizontal="left" vertical="center"/>
    </xf>
    <xf numFmtId="191" fontId="63" fillId="6" borderId="32" xfId="0" applyNumberFormat="1" applyFont="1" applyFill="1" applyBorder="1" applyAlignment="1">
      <alignment horizontal="center" vertical="center"/>
    </xf>
    <xf numFmtId="191" fontId="63" fillId="5" borderId="32" xfId="0" applyNumberFormat="1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191" fontId="64" fillId="5" borderId="32" xfId="0" applyNumberFormat="1" applyFont="1" applyFill="1" applyBorder="1" applyAlignment="1">
      <alignment horizontal="center" vertical="center"/>
    </xf>
    <xf numFmtId="191" fontId="63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91" fontId="64" fillId="0" borderId="17" xfId="0" applyNumberFormat="1" applyFont="1" applyBorder="1" applyAlignment="1">
      <alignment horizontal="center" vertical="center"/>
    </xf>
    <xf numFmtId="191" fontId="63" fillId="5" borderId="17" xfId="0" applyNumberFormat="1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/>
    </xf>
    <xf numFmtId="191" fontId="64" fillId="5" borderId="17" xfId="0" applyNumberFormat="1" applyFont="1" applyFill="1" applyBorder="1" applyAlignment="1">
      <alignment horizontal="center" vertical="center"/>
    </xf>
    <xf numFmtId="0" fontId="16" fillId="3" borderId="19" xfId="1" applyFont="1" applyFill="1" applyBorder="1" applyAlignment="1">
      <alignment horizontal="center" vertical="center"/>
    </xf>
    <xf numFmtId="0" fontId="16" fillId="3" borderId="28" xfId="1" applyFont="1" applyFill="1" applyBorder="1" applyAlignment="1">
      <alignment horizontal="center" vertical="center"/>
    </xf>
    <xf numFmtId="0" fontId="16" fillId="4" borderId="31" xfId="1" applyNumberFormat="1" applyFont="1" applyFill="1" applyBorder="1" applyAlignment="1">
      <alignment horizontal="center" vertical="center"/>
    </xf>
    <xf numFmtId="0" fontId="16" fillId="4" borderId="0" xfId="1" applyNumberFormat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17" fillId="4" borderId="31" xfId="1" applyNumberFormat="1" applyFont="1" applyFill="1" applyBorder="1" applyAlignment="1">
      <alignment horizontal="center" vertical="center"/>
    </xf>
    <xf numFmtId="0" fontId="17" fillId="4" borderId="0" xfId="1" applyNumberFormat="1" applyFont="1" applyFill="1" applyBorder="1" applyAlignment="1">
      <alignment horizontal="center" vertical="center"/>
    </xf>
    <xf numFmtId="0" fontId="28" fillId="3" borderId="24" xfId="1" applyFont="1" applyFill="1" applyBorder="1" applyAlignment="1">
      <alignment horizontal="center" vertical="center"/>
    </xf>
    <xf numFmtId="0" fontId="28" fillId="3" borderId="30" xfId="1" applyFont="1" applyFill="1" applyBorder="1" applyAlignment="1">
      <alignment horizontal="center" vertical="center"/>
    </xf>
    <xf numFmtId="177" fontId="27" fillId="4" borderId="31" xfId="1" applyNumberFormat="1" applyFont="1" applyFill="1" applyBorder="1" applyAlignment="1">
      <alignment horizontal="center" vertical="center"/>
    </xf>
    <xf numFmtId="177" fontId="27" fillId="4" borderId="0" xfId="1" applyNumberFormat="1" applyFont="1" applyFill="1" applyBorder="1" applyAlignment="1">
      <alignment horizontal="center" vertical="center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4" xfId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right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5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31" fillId="0" borderId="0" xfId="1" applyFont="1" applyFill="1" applyBorder="1" applyAlignment="1" applyProtection="1">
      <alignment horizontal="left" wrapText="1"/>
      <protection locked="0"/>
    </xf>
    <xf numFmtId="0" fontId="10" fillId="0" borderId="0" xfId="2" applyFont="1" applyBorder="1" applyAlignment="1">
      <alignment horizontal="center" vertical="center"/>
    </xf>
    <xf numFmtId="177" fontId="11" fillId="3" borderId="24" xfId="1" applyNumberFormat="1" applyFont="1" applyFill="1" applyBorder="1" applyAlignment="1">
      <alignment horizontal="center" vertical="center"/>
    </xf>
    <xf numFmtId="177" fontId="27" fillId="3" borderId="24" xfId="1" applyNumberFormat="1" applyFont="1" applyFill="1" applyBorder="1" applyAlignment="1">
      <alignment horizontal="center" vertical="center"/>
    </xf>
    <xf numFmtId="0" fontId="28" fillId="4" borderId="0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0" fontId="16" fillId="3" borderId="18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19" xfId="1" applyNumberFormat="1" applyFont="1" applyFill="1" applyBorder="1" applyAlignment="1">
      <alignment horizontal="center" vertical="center"/>
    </xf>
    <xf numFmtId="0" fontId="16" fillId="3" borderId="17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4" borderId="0" xfId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8" fillId="4" borderId="0" xfId="1" applyFont="1" applyFill="1" applyBorder="1" applyAlignment="1">
      <alignment horizontal="center" vertical="center"/>
    </xf>
    <xf numFmtId="0" fontId="10" fillId="0" borderId="17" xfId="723" applyFont="1" applyBorder="1" applyAlignment="1">
      <alignment horizontal="center" vertical="center"/>
    </xf>
    <xf numFmtId="191" fontId="63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4" fillId="0" borderId="17" xfId="0" applyFont="1" applyBorder="1" applyAlignment="1">
      <alignment horizontal="left" vertical="center"/>
    </xf>
  </cellXfs>
  <cellStyles count="731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date_style" xfId="724" xr:uid="{8386C62D-57CF-4922-8216-C9978954ABEF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" xfId="701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05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3" xfId="81" xr:uid="{00000000-0005-0000-0000-000050000000}"/>
    <cellStyle name="標準 10 3 2" xfId="82" xr:uid="{00000000-0005-0000-0000-000051000000}"/>
    <cellStyle name="標準 10 3 2 2" xfId="83" xr:uid="{00000000-0005-0000-0000-000052000000}"/>
    <cellStyle name="標準 10 3 2 2 2" xfId="84" xr:uid="{00000000-0005-0000-0000-000053000000}"/>
    <cellStyle name="標準 10 3 2 2 2 2" xfId="85" xr:uid="{00000000-0005-0000-0000-000054000000}"/>
    <cellStyle name="標準 10 3 2 2 2_1" xfId="86" xr:uid="{00000000-0005-0000-0000-000055000000}"/>
    <cellStyle name="標準 10 3 2 2 3" xfId="87" xr:uid="{00000000-0005-0000-0000-000056000000}"/>
    <cellStyle name="標準 10 3 2 2_1" xfId="88" xr:uid="{00000000-0005-0000-0000-000057000000}"/>
    <cellStyle name="標準 10 3 2 3" xfId="89" xr:uid="{00000000-0005-0000-0000-000058000000}"/>
    <cellStyle name="標準 10 3 2 3 2" xfId="90" xr:uid="{00000000-0005-0000-0000-000059000000}"/>
    <cellStyle name="標準 10 3 2 3_1" xfId="91" xr:uid="{00000000-0005-0000-0000-00005A000000}"/>
    <cellStyle name="標準 10 3 2 4" xfId="92" xr:uid="{00000000-0005-0000-0000-00005B000000}"/>
    <cellStyle name="標準 10 3 2_1" xfId="93" xr:uid="{00000000-0005-0000-0000-00005C000000}"/>
    <cellStyle name="標準 10 3 3" xfId="94" xr:uid="{00000000-0005-0000-0000-00005D000000}"/>
    <cellStyle name="標準 10 3 3 2" xfId="95" xr:uid="{00000000-0005-0000-0000-00005E000000}"/>
    <cellStyle name="標準 10 3 3 2 2" xfId="96" xr:uid="{00000000-0005-0000-0000-00005F000000}"/>
    <cellStyle name="標準 10 3 3 2 2 2" xfId="97" xr:uid="{00000000-0005-0000-0000-000060000000}"/>
    <cellStyle name="標準 10 3 3 2 2 2 2" xfId="98" xr:uid="{00000000-0005-0000-0000-000061000000}"/>
    <cellStyle name="標準 10 3 3 2 2 2_1" xfId="99" xr:uid="{00000000-0005-0000-0000-000062000000}"/>
    <cellStyle name="標準 10 3 3 2 2 3" xfId="100" xr:uid="{00000000-0005-0000-0000-000063000000}"/>
    <cellStyle name="標準 10 3 3 2 2_1" xfId="101" xr:uid="{00000000-0005-0000-0000-000064000000}"/>
    <cellStyle name="標準 10 3 3 2 3" xfId="102" xr:uid="{00000000-0005-0000-0000-000065000000}"/>
    <cellStyle name="標準 10 3 3 2 3 2" xfId="103" xr:uid="{00000000-0005-0000-0000-000066000000}"/>
    <cellStyle name="標準 10 3 3 2 3_1" xfId="104" xr:uid="{00000000-0005-0000-0000-000067000000}"/>
    <cellStyle name="標準 10 3 3 2 4" xfId="105" xr:uid="{00000000-0005-0000-0000-000068000000}"/>
    <cellStyle name="標準 10 3 3 2_1" xfId="106" xr:uid="{00000000-0005-0000-0000-000069000000}"/>
    <cellStyle name="標準 10 3 3 3" xfId="107" xr:uid="{00000000-0005-0000-0000-00006A000000}"/>
    <cellStyle name="標準 10 3 3 3 2" xfId="108" xr:uid="{00000000-0005-0000-0000-00006B000000}"/>
    <cellStyle name="標準 10 3 3 3 2 2" xfId="109" xr:uid="{00000000-0005-0000-0000-00006C000000}"/>
    <cellStyle name="標準 10 3 3 3 2_1" xfId="110" xr:uid="{00000000-0005-0000-0000-00006D000000}"/>
    <cellStyle name="標準 10 3 3 3 3" xfId="111" xr:uid="{00000000-0005-0000-0000-00006E000000}"/>
    <cellStyle name="標準 10 3 3 3_1" xfId="112" xr:uid="{00000000-0005-0000-0000-00006F000000}"/>
    <cellStyle name="標準 10 3 3 4" xfId="113" xr:uid="{00000000-0005-0000-0000-000070000000}"/>
    <cellStyle name="標準 10 3 3 4 2" xfId="114" xr:uid="{00000000-0005-0000-0000-000071000000}"/>
    <cellStyle name="標準 10 3 3 4_1" xfId="115" xr:uid="{00000000-0005-0000-0000-000072000000}"/>
    <cellStyle name="標準 10 3 3 5" xfId="116" xr:uid="{00000000-0005-0000-0000-000073000000}"/>
    <cellStyle name="標準 10 3 3_1" xfId="117" xr:uid="{00000000-0005-0000-0000-000074000000}"/>
    <cellStyle name="標準 10 3 4" xfId="118" xr:uid="{00000000-0005-0000-0000-000075000000}"/>
    <cellStyle name="標準 10 3 4 2" xfId="119" xr:uid="{00000000-0005-0000-0000-000076000000}"/>
    <cellStyle name="標準 10 3 4 2 2" xfId="120" xr:uid="{00000000-0005-0000-0000-000077000000}"/>
    <cellStyle name="標準 10 3 4 2_1" xfId="121" xr:uid="{00000000-0005-0000-0000-000078000000}"/>
    <cellStyle name="標準 10 3 4 3" xfId="122" xr:uid="{00000000-0005-0000-0000-000079000000}"/>
    <cellStyle name="標準 10 3 4_1" xfId="123" xr:uid="{00000000-0005-0000-0000-00007A000000}"/>
    <cellStyle name="標準 10 3 5" xfId="124" xr:uid="{00000000-0005-0000-0000-00007B000000}"/>
    <cellStyle name="標準 10 3 5 2" xfId="125" xr:uid="{00000000-0005-0000-0000-00007C000000}"/>
    <cellStyle name="標準 10 3 5_1" xfId="126" xr:uid="{00000000-0005-0000-0000-00007D000000}"/>
    <cellStyle name="標準 10 3 6" xfId="127" xr:uid="{00000000-0005-0000-0000-00007E000000}"/>
    <cellStyle name="標準 10 3_1" xfId="128" xr:uid="{00000000-0005-0000-0000-00007F000000}"/>
    <cellStyle name="標準 10 4" xfId="129" xr:uid="{00000000-0005-0000-0000-000080000000}"/>
    <cellStyle name="標準 10 4 2" xfId="130" xr:uid="{00000000-0005-0000-0000-000081000000}"/>
    <cellStyle name="標準 10 4 2 2" xfId="131" xr:uid="{00000000-0005-0000-0000-000082000000}"/>
    <cellStyle name="標準 10 4 2 2 2" xfId="132" xr:uid="{00000000-0005-0000-0000-000083000000}"/>
    <cellStyle name="標準 10 4 2 2_1" xfId="133" xr:uid="{00000000-0005-0000-0000-000084000000}"/>
    <cellStyle name="標準 10 4 2 3" xfId="134" xr:uid="{00000000-0005-0000-0000-000085000000}"/>
    <cellStyle name="標準 10 4 2_1" xfId="135" xr:uid="{00000000-0005-0000-0000-000086000000}"/>
    <cellStyle name="標準 10 4 3" xfId="136" xr:uid="{00000000-0005-0000-0000-000087000000}"/>
    <cellStyle name="標準 10 4 3 2" xfId="137" xr:uid="{00000000-0005-0000-0000-000088000000}"/>
    <cellStyle name="標準 10 4 3_1" xfId="138" xr:uid="{00000000-0005-0000-0000-000089000000}"/>
    <cellStyle name="標準 10 4 4" xfId="139" xr:uid="{00000000-0005-0000-0000-00008A000000}"/>
    <cellStyle name="標準 10 4_1" xfId="140" xr:uid="{00000000-0005-0000-0000-00008B000000}"/>
    <cellStyle name="標準 10 5" xfId="141" xr:uid="{00000000-0005-0000-0000-00008C000000}"/>
    <cellStyle name="標準 10 5 2" xfId="142" xr:uid="{00000000-0005-0000-0000-00008D000000}"/>
    <cellStyle name="標準 10 5 2 2" xfId="143" xr:uid="{00000000-0005-0000-0000-00008E000000}"/>
    <cellStyle name="標準 10 5 2 2 2" xfId="144" xr:uid="{00000000-0005-0000-0000-00008F000000}"/>
    <cellStyle name="標準 10 5 2 2 2 2" xfId="145" xr:uid="{00000000-0005-0000-0000-000090000000}"/>
    <cellStyle name="標準 10 5 2 2 2 2 2" xfId="146" xr:uid="{00000000-0005-0000-0000-000091000000}"/>
    <cellStyle name="標準 10 5 2 2 2 2_1" xfId="147" xr:uid="{00000000-0005-0000-0000-000092000000}"/>
    <cellStyle name="標準 10 5 2 2 2 3" xfId="148" xr:uid="{00000000-0005-0000-0000-000093000000}"/>
    <cellStyle name="標準 10 5 2 2 2_1" xfId="149" xr:uid="{00000000-0005-0000-0000-000094000000}"/>
    <cellStyle name="標準 10 5 2 2 3" xfId="150" xr:uid="{00000000-0005-0000-0000-000095000000}"/>
    <cellStyle name="標準 10 5 2 2 3 2" xfId="151" xr:uid="{00000000-0005-0000-0000-000096000000}"/>
    <cellStyle name="標準 10 5 2 2 3_1" xfId="152" xr:uid="{00000000-0005-0000-0000-000097000000}"/>
    <cellStyle name="標準 10 5 2 2 4" xfId="153" xr:uid="{00000000-0005-0000-0000-000098000000}"/>
    <cellStyle name="標準 10 5 2 2_1" xfId="154" xr:uid="{00000000-0005-0000-0000-000099000000}"/>
    <cellStyle name="標準 10 5 2 3" xfId="155" xr:uid="{00000000-0005-0000-0000-00009A000000}"/>
    <cellStyle name="標準 10 5 2 3 2" xfId="156" xr:uid="{00000000-0005-0000-0000-00009B000000}"/>
    <cellStyle name="標準 10 5 2 3 2 2" xfId="157" xr:uid="{00000000-0005-0000-0000-00009C000000}"/>
    <cellStyle name="標準 10 5 2 3 2_1" xfId="158" xr:uid="{00000000-0005-0000-0000-00009D000000}"/>
    <cellStyle name="標準 10 5 2 3 3" xfId="159" xr:uid="{00000000-0005-0000-0000-00009E000000}"/>
    <cellStyle name="標準 10 5 2 3_1" xfId="160" xr:uid="{00000000-0005-0000-0000-00009F000000}"/>
    <cellStyle name="標準 10 5 2 4" xfId="161" xr:uid="{00000000-0005-0000-0000-0000A0000000}"/>
    <cellStyle name="標準 10 5 2 4 2" xfId="162" xr:uid="{00000000-0005-0000-0000-0000A1000000}"/>
    <cellStyle name="標準 10 5 2 4_1" xfId="163" xr:uid="{00000000-0005-0000-0000-0000A2000000}"/>
    <cellStyle name="標準 10 5 2 5" xfId="164" xr:uid="{00000000-0005-0000-0000-0000A3000000}"/>
    <cellStyle name="標準 10 5 2_1" xfId="165" xr:uid="{00000000-0005-0000-0000-0000A4000000}"/>
    <cellStyle name="標準 10 5 3" xfId="166" xr:uid="{00000000-0005-0000-0000-0000A5000000}"/>
    <cellStyle name="標準 10 5 3 2" xfId="167" xr:uid="{00000000-0005-0000-0000-0000A6000000}"/>
    <cellStyle name="標準 10 5 3 2 2" xfId="168" xr:uid="{00000000-0005-0000-0000-0000A7000000}"/>
    <cellStyle name="標準 10 5 3 2_1" xfId="169" xr:uid="{00000000-0005-0000-0000-0000A8000000}"/>
    <cellStyle name="標準 10 5 3 3" xfId="170" xr:uid="{00000000-0005-0000-0000-0000A9000000}"/>
    <cellStyle name="標準 10 5 3_1" xfId="171" xr:uid="{00000000-0005-0000-0000-0000AA000000}"/>
    <cellStyle name="標準 10 5 4" xfId="172" xr:uid="{00000000-0005-0000-0000-0000AB000000}"/>
    <cellStyle name="標準 10 5 4 2" xfId="173" xr:uid="{00000000-0005-0000-0000-0000AC000000}"/>
    <cellStyle name="標準 10 5 4_1" xfId="174" xr:uid="{00000000-0005-0000-0000-0000AD000000}"/>
    <cellStyle name="標準 10 5 5" xfId="175" xr:uid="{00000000-0005-0000-0000-0000AE000000}"/>
    <cellStyle name="標準 10 5_1" xfId="176" xr:uid="{00000000-0005-0000-0000-0000AF000000}"/>
    <cellStyle name="標準 10 6" xfId="177" xr:uid="{00000000-0005-0000-0000-0000B0000000}"/>
    <cellStyle name="標準 10 6 2" xfId="178" xr:uid="{00000000-0005-0000-0000-0000B1000000}"/>
    <cellStyle name="標準 10 6 2 2" xfId="179" xr:uid="{00000000-0005-0000-0000-0000B2000000}"/>
    <cellStyle name="標準 10 6 2 2 2" xfId="180" xr:uid="{00000000-0005-0000-0000-0000B3000000}"/>
    <cellStyle name="標準 10 6 2 2 2 2" xfId="181" xr:uid="{00000000-0005-0000-0000-0000B4000000}"/>
    <cellStyle name="標準 10 6 2 2 2_1" xfId="182" xr:uid="{00000000-0005-0000-0000-0000B5000000}"/>
    <cellStyle name="標準 10 6 2 2 3" xfId="183" xr:uid="{00000000-0005-0000-0000-0000B6000000}"/>
    <cellStyle name="標準 10 6 2 2_1" xfId="184" xr:uid="{00000000-0005-0000-0000-0000B7000000}"/>
    <cellStyle name="標準 10 6 2 3" xfId="185" xr:uid="{00000000-0005-0000-0000-0000B8000000}"/>
    <cellStyle name="標準 10 6 2 3 2" xfId="186" xr:uid="{00000000-0005-0000-0000-0000B9000000}"/>
    <cellStyle name="標準 10 6 2 3_1" xfId="187" xr:uid="{00000000-0005-0000-0000-0000BA000000}"/>
    <cellStyle name="標準 10 6 2 4" xfId="188" xr:uid="{00000000-0005-0000-0000-0000BB000000}"/>
    <cellStyle name="標準 10 6 2_1" xfId="189" xr:uid="{00000000-0005-0000-0000-0000BC000000}"/>
    <cellStyle name="標準 10 6 3" xfId="190" xr:uid="{00000000-0005-0000-0000-0000BD000000}"/>
    <cellStyle name="標準 10 6 3 2" xfId="191" xr:uid="{00000000-0005-0000-0000-0000BE000000}"/>
    <cellStyle name="標準 10 6 3 2 2" xfId="192" xr:uid="{00000000-0005-0000-0000-0000BF000000}"/>
    <cellStyle name="標準 10 6 3 2_1" xfId="193" xr:uid="{00000000-0005-0000-0000-0000C0000000}"/>
    <cellStyle name="標準 10 6 3 3" xfId="194" xr:uid="{00000000-0005-0000-0000-0000C1000000}"/>
    <cellStyle name="標準 10 6 3_1" xfId="195" xr:uid="{00000000-0005-0000-0000-0000C2000000}"/>
    <cellStyle name="標準 10 6 4" xfId="196" xr:uid="{00000000-0005-0000-0000-0000C3000000}"/>
    <cellStyle name="標準 10 6 4 2" xfId="197" xr:uid="{00000000-0005-0000-0000-0000C4000000}"/>
    <cellStyle name="標準 10 6 4_1" xfId="198" xr:uid="{00000000-0005-0000-0000-0000C5000000}"/>
    <cellStyle name="標準 10 6 5" xfId="199" xr:uid="{00000000-0005-0000-0000-0000C6000000}"/>
    <cellStyle name="標準 10 6_1" xfId="200" xr:uid="{00000000-0005-0000-0000-0000C7000000}"/>
    <cellStyle name="標準 10 7" xfId="201" xr:uid="{00000000-0005-0000-0000-0000C8000000}"/>
    <cellStyle name="標準 10 7 2" xfId="202" xr:uid="{00000000-0005-0000-0000-0000C9000000}"/>
    <cellStyle name="標準 10 7 2 2" xfId="203" xr:uid="{00000000-0005-0000-0000-0000CA000000}"/>
    <cellStyle name="標準 10 7 2_1" xfId="204" xr:uid="{00000000-0005-0000-0000-0000CB000000}"/>
    <cellStyle name="標準 10 7 3" xfId="205" xr:uid="{00000000-0005-0000-0000-0000CC000000}"/>
    <cellStyle name="標準 10 7_1" xfId="206" xr:uid="{00000000-0005-0000-0000-0000CD000000}"/>
    <cellStyle name="標準 10 8" xfId="207" xr:uid="{00000000-0005-0000-0000-0000CE000000}"/>
    <cellStyle name="標準 10 8 2" xfId="208" xr:uid="{00000000-0005-0000-0000-0000CF000000}"/>
    <cellStyle name="標準 10 8_1" xfId="209" xr:uid="{00000000-0005-0000-0000-0000D0000000}"/>
    <cellStyle name="標準 10 9" xfId="210" xr:uid="{00000000-0005-0000-0000-0000D1000000}"/>
    <cellStyle name="標準 10_1" xfId="211" xr:uid="{00000000-0005-0000-0000-0000D2000000}"/>
    <cellStyle name="標準 11" xfId="212" xr:uid="{00000000-0005-0000-0000-0000D3000000}"/>
    <cellStyle name="標準 11 2" xfId="213" xr:uid="{00000000-0005-0000-0000-0000D4000000}"/>
    <cellStyle name="標準 11 2 2" xfId="214" xr:uid="{00000000-0005-0000-0000-0000D5000000}"/>
    <cellStyle name="標準 11 2 2 2" xfId="215" xr:uid="{00000000-0005-0000-0000-0000D6000000}"/>
    <cellStyle name="標準 11 2 2 2 2" xfId="216" xr:uid="{00000000-0005-0000-0000-0000D7000000}"/>
    <cellStyle name="標準 11 2 2 2_1" xfId="217" xr:uid="{00000000-0005-0000-0000-0000D8000000}"/>
    <cellStyle name="標準 11 2 2 3" xfId="218" xr:uid="{00000000-0005-0000-0000-0000D9000000}"/>
    <cellStyle name="標準 11 2 2_1" xfId="219" xr:uid="{00000000-0005-0000-0000-0000DA000000}"/>
    <cellStyle name="標準 11 2 3" xfId="220" xr:uid="{00000000-0005-0000-0000-0000DB000000}"/>
    <cellStyle name="標準 11 2 3 2" xfId="221" xr:uid="{00000000-0005-0000-0000-0000DC000000}"/>
    <cellStyle name="標準 11 2 3_1" xfId="222" xr:uid="{00000000-0005-0000-0000-0000DD000000}"/>
    <cellStyle name="標準 11 2 4" xfId="223" xr:uid="{00000000-0005-0000-0000-0000DE000000}"/>
    <cellStyle name="標準 11 2_1" xfId="224" xr:uid="{00000000-0005-0000-0000-0000DF000000}"/>
    <cellStyle name="標準 11 3" xfId="225" xr:uid="{00000000-0005-0000-0000-0000E0000000}"/>
    <cellStyle name="標準 11 3 2" xfId="226" xr:uid="{00000000-0005-0000-0000-0000E1000000}"/>
    <cellStyle name="標準 11 3 2 2" xfId="227" xr:uid="{00000000-0005-0000-0000-0000E2000000}"/>
    <cellStyle name="標準 11 3 2_1" xfId="228" xr:uid="{00000000-0005-0000-0000-0000E3000000}"/>
    <cellStyle name="標準 11 3 3" xfId="229" xr:uid="{00000000-0005-0000-0000-0000E4000000}"/>
    <cellStyle name="標準 11 3_1" xfId="230" xr:uid="{00000000-0005-0000-0000-0000E5000000}"/>
    <cellStyle name="標準 11 4" xfId="231" xr:uid="{00000000-0005-0000-0000-0000E6000000}"/>
    <cellStyle name="標準 11 4 2" xfId="232" xr:uid="{00000000-0005-0000-0000-0000E7000000}"/>
    <cellStyle name="標準 11 4_1" xfId="233" xr:uid="{00000000-0005-0000-0000-0000E8000000}"/>
    <cellStyle name="標準 11 5" xfId="234" xr:uid="{00000000-0005-0000-0000-0000E9000000}"/>
    <cellStyle name="標準 11 6" xfId="235" xr:uid="{00000000-0005-0000-0000-0000EA000000}"/>
    <cellStyle name="標準 11 6 2" xfId="236" xr:uid="{00000000-0005-0000-0000-0000EB000000}"/>
    <cellStyle name="標準 11 6_1" xfId="237" xr:uid="{00000000-0005-0000-0000-0000EC000000}"/>
    <cellStyle name="標準 11_1" xfId="238" xr:uid="{00000000-0005-0000-0000-0000ED000000}"/>
    <cellStyle name="標準 12" xfId="239" xr:uid="{00000000-0005-0000-0000-0000EE000000}"/>
    <cellStyle name="標準 12 2" xfId="240" xr:uid="{00000000-0005-0000-0000-0000EF000000}"/>
    <cellStyle name="標準 12 2 2" xfId="241" xr:uid="{00000000-0005-0000-0000-0000F0000000}"/>
    <cellStyle name="標準 12 2_1" xfId="242" xr:uid="{00000000-0005-0000-0000-0000F1000000}"/>
    <cellStyle name="標準 12 3" xfId="243" xr:uid="{00000000-0005-0000-0000-0000F2000000}"/>
    <cellStyle name="標準 12 4" xfId="244" xr:uid="{00000000-0005-0000-0000-0000F3000000}"/>
    <cellStyle name="標準 12 4 2" xfId="245" xr:uid="{00000000-0005-0000-0000-0000F4000000}"/>
    <cellStyle name="標準 12 4_1" xfId="246" xr:uid="{00000000-0005-0000-0000-0000F5000000}"/>
    <cellStyle name="標準 13" xfId="247" xr:uid="{00000000-0005-0000-0000-0000F6000000}"/>
    <cellStyle name="標準 13 2" xfId="248" xr:uid="{00000000-0005-0000-0000-0000F7000000}"/>
    <cellStyle name="標準 13 2 2" xfId="249" xr:uid="{00000000-0005-0000-0000-0000F8000000}"/>
    <cellStyle name="標準 13 2 2 2" xfId="250" xr:uid="{00000000-0005-0000-0000-0000F9000000}"/>
    <cellStyle name="標準 13 2 2_1" xfId="251" xr:uid="{00000000-0005-0000-0000-0000FA000000}"/>
    <cellStyle name="標準 13 3" xfId="252" xr:uid="{00000000-0005-0000-0000-0000FB000000}"/>
    <cellStyle name="標準 13 4" xfId="253" xr:uid="{00000000-0005-0000-0000-0000FC000000}"/>
    <cellStyle name="標準 13 4 2" xfId="254" xr:uid="{00000000-0005-0000-0000-0000FD000000}"/>
    <cellStyle name="標準 13 4_1" xfId="255" xr:uid="{00000000-0005-0000-0000-0000FE000000}"/>
    <cellStyle name="標準 14" xfId="256" xr:uid="{00000000-0005-0000-0000-0000FF000000}"/>
    <cellStyle name="標準 14 2" xfId="257" xr:uid="{00000000-0005-0000-0000-000000010000}"/>
    <cellStyle name="標準 14 2 2" xfId="258" xr:uid="{00000000-0005-0000-0000-000001010000}"/>
    <cellStyle name="標準 14 2 2 2" xfId="259" xr:uid="{00000000-0005-0000-0000-000002010000}"/>
    <cellStyle name="標準 14 2 2 2 2" xfId="260" xr:uid="{00000000-0005-0000-0000-000003010000}"/>
    <cellStyle name="標準 14 2 2 2_1" xfId="261" xr:uid="{00000000-0005-0000-0000-000004010000}"/>
    <cellStyle name="標準 14 2 2 3" xfId="262" xr:uid="{00000000-0005-0000-0000-000005010000}"/>
    <cellStyle name="標準 14 2 2_1" xfId="263" xr:uid="{00000000-0005-0000-0000-000006010000}"/>
    <cellStyle name="標準 14 2 3" xfId="264" xr:uid="{00000000-0005-0000-0000-000007010000}"/>
    <cellStyle name="標準 14 2 3 2" xfId="265" xr:uid="{00000000-0005-0000-0000-000008010000}"/>
    <cellStyle name="標準 14 2 3_1" xfId="266" xr:uid="{00000000-0005-0000-0000-000009010000}"/>
    <cellStyle name="標準 14 2 4" xfId="267" xr:uid="{00000000-0005-0000-0000-00000A010000}"/>
    <cellStyle name="標準 14 2_1" xfId="268" xr:uid="{00000000-0005-0000-0000-00000B010000}"/>
    <cellStyle name="標準 14 3" xfId="269" xr:uid="{00000000-0005-0000-0000-00000C010000}"/>
    <cellStyle name="標準 14 3 2" xfId="270" xr:uid="{00000000-0005-0000-0000-00000D010000}"/>
    <cellStyle name="標準 14 3 2 2" xfId="271" xr:uid="{00000000-0005-0000-0000-00000E010000}"/>
    <cellStyle name="標準 14 3 2_1" xfId="272" xr:uid="{00000000-0005-0000-0000-00000F010000}"/>
    <cellStyle name="標準 14 3 3" xfId="273" xr:uid="{00000000-0005-0000-0000-000010010000}"/>
    <cellStyle name="標準 14 3_1" xfId="274" xr:uid="{00000000-0005-0000-0000-000011010000}"/>
    <cellStyle name="標準 14 4" xfId="275" xr:uid="{00000000-0005-0000-0000-000012010000}"/>
    <cellStyle name="標準 14 4 2" xfId="276" xr:uid="{00000000-0005-0000-0000-000013010000}"/>
    <cellStyle name="標準 14 4_1" xfId="277" xr:uid="{00000000-0005-0000-0000-000014010000}"/>
    <cellStyle name="標準 14 5" xfId="278" xr:uid="{00000000-0005-0000-0000-000015010000}"/>
    <cellStyle name="標準 14 6" xfId="279" xr:uid="{00000000-0005-0000-0000-000016010000}"/>
    <cellStyle name="標準 14 6 2" xfId="280" xr:uid="{00000000-0005-0000-0000-000017010000}"/>
    <cellStyle name="標準 14 6_1" xfId="281" xr:uid="{00000000-0005-0000-0000-000018010000}"/>
    <cellStyle name="標準 14_1" xfId="282" xr:uid="{00000000-0005-0000-0000-000019010000}"/>
    <cellStyle name="標準 15" xfId="283" xr:uid="{00000000-0005-0000-0000-00001A010000}"/>
    <cellStyle name="標準 15 2" xfId="284" xr:uid="{00000000-0005-0000-0000-00001B010000}"/>
    <cellStyle name="標準 15 2 2" xfId="285" xr:uid="{00000000-0005-0000-0000-00001C010000}"/>
    <cellStyle name="標準 15 2 2 2" xfId="286" xr:uid="{00000000-0005-0000-0000-00001D010000}"/>
    <cellStyle name="標準 15 2 2 2 2" xfId="287" xr:uid="{00000000-0005-0000-0000-00001E010000}"/>
    <cellStyle name="標準 15 2 2 2_1" xfId="288" xr:uid="{00000000-0005-0000-0000-00001F010000}"/>
    <cellStyle name="標準 15 2 2 3" xfId="289" xr:uid="{00000000-0005-0000-0000-000020010000}"/>
    <cellStyle name="標準 15 2 2_1" xfId="290" xr:uid="{00000000-0005-0000-0000-000021010000}"/>
    <cellStyle name="標準 15 2 3" xfId="291" xr:uid="{00000000-0005-0000-0000-000022010000}"/>
    <cellStyle name="標準 15 2 3 2" xfId="292" xr:uid="{00000000-0005-0000-0000-000023010000}"/>
    <cellStyle name="標準 15 2 3_1" xfId="293" xr:uid="{00000000-0005-0000-0000-000024010000}"/>
    <cellStyle name="標準 15 2 4" xfId="294" xr:uid="{00000000-0005-0000-0000-000025010000}"/>
    <cellStyle name="標準 15 2_1" xfId="295" xr:uid="{00000000-0005-0000-0000-000026010000}"/>
    <cellStyle name="標準 15 3" xfId="296" xr:uid="{00000000-0005-0000-0000-000027010000}"/>
    <cellStyle name="標準 15 3 2" xfId="297" xr:uid="{00000000-0005-0000-0000-000028010000}"/>
    <cellStyle name="標準 15 3 2 2" xfId="298" xr:uid="{00000000-0005-0000-0000-000029010000}"/>
    <cellStyle name="標準 15 3 2_1" xfId="299" xr:uid="{00000000-0005-0000-0000-00002A010000}"/>
    <cellStyle name="標準 15 3 3" xfId="300" xr:uid="{00000000-0005-0000-0000-00002B010000}"/>
    <cellStyle name="標準 15 3_1" xfId="301" xr:uid="{00000000-0005-0000-0000-00002C010000}"/>
    <cellStyle name="標準 15 4" xfId="302" xr:uid="{00000000-0005-0000-0000-00002D010000}"/>
    <cellStyle name="標準 15 4 2" xfId="303" xr:uid="{00000000-0005-0000-0000-00002E010000}"/>
    <cellStyle name="標準 15 4_1" xfId="304" xr:uid="{00000000-0005-0000-0000-00002F010000}"/>
    <cellStyle name="標準 15 5" xfId="305" xr:uid="{00000000-0005-0000-0000-000030010000}"/>
    <cellStyle name="標準 15 6" xfId="306" xr:uid="{00000000-0005-0000-0000-000031010000}"/>
    <cellStyle name="標準 15 6 2" xfId="307" xr:uid="{00000000-0005-0000-0000-000032010000}"/>
    <cellStyle name="標準 15 6_1" xfId="308" xr:uid="{00000000-0005-0000-0000-000033010000}"/>
    <cellStyle name="標準 15_1" xfId="309" xr:uid="{00000000-0005-0000-0000-000034010000}"/>
    <cellStyle name="標準 16" xfId="310" xr:uid="{00000000-0005-0000-0000-000035010000}"/>
    <cellStyle name="標準 16 2" xfId="311" xr:uid="{00000000-0005-0000-0000-000036010000}"/>
    <cellStyle name="標準 16 2 2" xfId="312" xr:uid="{00000000-0005-0000-0000-000037010000}"/>
    <cellStyle name="標準 16 2 2 2" xfId="313" xr:uid="{00000000-0005-0000-0000-000038010000}"/>
    <cellStyle name="標準 16 2 2 2 2" xfId="314" xr:uid="{00000000-0005-0000-0000-000039010000}"/>
    <cellStyle name="標準 16 2 2 2_1" xfId="315" xr:uid="{00000000-0005-0000-0000-00003A010000}"/>
    <cellStyle name="標準 16 2 2 3" xfId="316" xr:uid="{00000000-0005-0000-0000-00003B010000}"/>
    <cellStyle name="標準 16 2 2_1" xfId="317" xr:uid="{00000000-0005-0000-0000-00003C010000}"/>
    <cellStyle name="標準 16 2 3" xfId="318" xr:uid="{00000000-0005-0000-0000-00003D010000}"/>
    <cellStyle name="標準 16 2 3 2" xfId="319" xr:uid="{00000000-0005-0000-0000-00003E010000}"/>
    <cellStyle name="標準 16 2 3_1" xfId="320" xr:uid="{00000000-0005-0000-0000-00003F010000}"/>
    <cellStyle name="標準 16 2 4" xfId="321" xr:uid="{00000000-0005-0000-0000-000040010000}"/>
    <cellStyle name="標準 16 2_1" xfId="322" xr:uid="{00000000-0005-0000-0000-000041010000}"/>
    <cellStyle name="標準 16 3" xfId="323" xr:uid="{00000000-0005-0000-0000-000042010000}"/>
    <cellStyle name="標準 16 3 2" xfId="324" xr:uid="{00000000-0005-0000-0000-000043010000}"/>
    <cellStyle name="標準 16 3 2 2" xfId="325" xr:uid="{00000000-0005-0000-0000-000044010000}"/>
    <cellStyle name="標準 16 3 2_1" xfId="326" xr:uid="{00000000-0005-0000-0000-000045010000}"/>
    <cellStyle name="標準 16 3 3" xfId="327" xr:uid="{00000000-0005-0000-0000-000046010000}"/>
    <cellStyle name="標準 16 3_1" xfId="328" xr:uid="{00000000-0005-0000-0000-000047010000}"/>
    <cellStyle name="標準 16 4" xfId="329" xr:uid="{00000000-0005-0000-0000-000048010000}"/>
    <cellStyle name="標準 16 4 2" xfId="330" xr:uid="{00000000-0005-0000-0000-000049010000}"/>
    <cellStyle name="標準 16 4_1" xfId="331" xr:uid="{00000000-0005-0000-0000-00004A010000}"/>
    <cellStyle name="標準 16 5" xfId="332" xr:uid="{00000000-0005-0000-0000-00004B010000}"/>
    <cellStyle name="標準 16_1" xfId="333" xr:uid="{00000000-0005-0000-0000-00004C010000}"/>
    <cellStyle name="標準 17" xfId="334" xr:uid="{00000000-0005-0000-0000-00004D010000}"/>
    <cellStyle name="標準 17 2" xfId="335" xr:uid="{00000000-0005-0000-0000-00004E010000}"/>
    <cellStyle name="標準 17 2 2" xfId="336" xr:uid="{00000000-0005-0000-0000-00004F010000}"/>
    <cellStyle name="標準 17 2 2 2" xfId="337" xr:uid="{00000000-0005-0000-0000-000050010000}"/>
    <cellStyle name="標準 17 2 2 2 2" xfId="338" xr:uid="{00000000-0005-0000-0000-000051010000}"/>
    <cellStyle name="標準 17 2 2 2_1" xfId="339" xr:uid="{00000000-0005-0000-0000-000052010000}"/>
    <cellStyle name="標準 17 2 2 3" xfId="340" xr:uid="{00000000-0005-0000-0000-000053010000}"/>
    <cellStyle name="標準 17 2 2_1" xfId="341" xr:uid="{00000000-0005-0000-0000-000054010000}"/>
    <cellStyle name="標準 17 2 3" xfId="342" xr:uid="{00000000-0005-0000-0000-000055010000}"/>
    <cellStyle name="標準 17 2 3 2" xfId="343" xr:uid="{00000000-0005-0000-0000-000056010000}"/>
    <cellStyle name="標準 17 2 3_1" xfId="344" xr:uid="{00000000-0005-0000-0000-000057010000}"/>
    <cellStyle name="標準 17 2 4" xfId="345" xr:uid="{00000000-0005-0000-0000-000058010000}"/>
    <cellStyle name="標準 17 2_1" xfId="346" xr:uid="{00000000-0005-0000-0000-000059010000}"/>
    <cellStyle name="標準 17 3" xfId="347" xr:uid="{00000000-0005-0000-0000-00005A010000}"/>
    <cellStyle name="標準 17 3 2" xfId="348" xr:uid="{00000000-0005-0000-0000-00005B010000}"/>
    <cellStyle name="標準 17 3 2 2" xfId="349" xr:uid="{00000000-0005-0000-0000-00005C010000}"/>
    <cellStyle name="標準 17 3 2_1" xfId="350" xr:uid="{00000000-0005-0000-0000-00005D010000}"/>
    <cellStyle name="標準 17 3 3" xfId="351" xr:uid="{00000000-0005-0000-0000-00005E010000}"/>
    <cellStyle name="標準 17 3_1" xfId="352" xr:uid="{00000000-0005-0000-0000-00005F010000}"/>
    <cellStyle name="標準 17 4" xfId="353" xr:uid="{00000000-0005-0000-0000-000060010000}"/>
    <cellStyle name="標準 17 4 2" xfId="354" xr:uid="{00000000-0005-0000-0000-000061010000}"/>
    <cellStyle name="標準 17 4_1" xfId="355" xr:uid="{00000000-0005-0000-0000-000062010000}"/>
    <cellStyle name="標準 17 5" xfId="356" xr:uid="{00000000-0005-0000-0000-000063010000}"/>
    <cellStyle name="標準 17_1" xfId="357" xr:uid="{00000000-0005-0000-0000-000064010000}"/>
    <cellStyle name="標準 18" xfId="358" xr:uid="{00000000-0005-0000-0000-000065010000}"/>
    <cellStyle name="標準 18 2" xfId="359" xr:uid="{00000000-0005-0000-0000-000066010000}"/>
    <cellStyle name="標準 18 2 10" xfId="714" xr:uid="{320D41F0-0827-4892-8321-2911C089EE2A}"/>
    <cellStyle name="標準 18 2 2" xfId="360" xr:uid="{00000000-0005-0000-0000-000067010000}"/>
    <cellStyle name="標準 18 2 2 2" xfId="361" xr:uid="{00000000-0005-0000-0000-000068010000}"/>
    <cellStyle name="標準 18 2 2 2 2" xfId="362" xr:uid="{00000000-0005-0000-0000-000069010000}"/>
    <cellStyle name="標準 18 2 2 2_1" xfId="363" xr:uid="{00000000-0005-0000-0000-00006A010000}"/>
    <cellStyle name="標準 18 2 2 3" xfId="364" xr:uid="{00000000-0005-0000-0000-00006B010000}"/>
    <cellStyle name="標準 18 2 2_1" xfId="365" xr:uid="{00000000-0005-0000-0000-00006C010000}"/>
    <cellStyle name="標準 18 2 3" xfId="366" xr:uid="{00000000-0005-0000-0000-00006D010000}"/>
    <cellStyle name="標準 18 2 3 2" xfId="367" xr:uid="{00000000-0005-0000-0000-00006E010000}"/>
    <cellStyle name="標準 18 2 3_1" xfId="368" xr:uid="{00000000-0005-0000-0000-00006F010000}"/>
    <cellStyle name="標準 18 2 4" xfId="369" xr:uid="{00000000-0005-0000-0000-000070010000}"/>
    <cellStyle name="標準 18 2 5" xfId="704" xr:uid="{00000000-0005-0000-0000-000071010000}"/>
    <cellStyle name="標準 18 2 6" xfId="709" xr:uid="{A94CBBBB-AE7D-4556-8237-931D5339619D}"/>
    <cellStyle name="標準 18 2 7" xfId="716" xr:uid="{FD876202-B862-47FC-B640-DDC13DA23946}"/>
    <cellStyle name="標準 18 2 8" xfId="711" xr:uid="{E8D79835-BE5D-472C-B53E-8C257D88E7D3}"/>
    <cellStyle name="標準 18 2 9" xfId="713" xr:uid="{B7F6B282-B03A-4CF8-8B64-0752CB51AEE8}"/>
    <cellStyle name="標準 18 2_1" xfId="370" xr:uid="{00000000-0005-0000-0000-000072010000}"/>
    <cellStyle name="標準 18 3" xfId="371" xr:uid="{00000000-0005-0000-0000-000073010000}"/>
    <cellStyle name="標準 18 3 2" xfId="372" xr:uid="{00000000-0005-0000-0000-000074010000}"/>
    <cellStyle name="標準 18 3 2 2" xfId="373" xr:uid="{00000000-0005-0000-0000-000075010000}"/>
    <cellStyle name="標準 18 3 2 2 2" xfId="374" xr:uid="{00000000-0005-0000-0000-000076010000}"/>
    <cellStyle name="標準 18 3 2 2_1" xfId="375" xr:uid="{00000000-0005-0000-0000-000077010000}"/>
    <cellStyle name="標準 18 3 2 3" xfId="376" xr:uid="{00000000-0005-0000-0000-000078010000}"/>
    <cellStyle name="標準 18 3 2_1" xfId="377" xr:uid="{00000000-0005-0000-0000-000079010000}"/>
    <cellStyle name="標準 18 3 3" xfId="378" xr:uid="{00000000-0005-0000-0000-00007A010000}"/>
    <cellStyle name="標準 18 3 3 2" xfId="379" xr:uid="{00000000-0005-0000-0000-00007B010000}"/>
    <cellStyle name="標準 18 3 3_1" xfId="380" xr:uid="{00000000-0005-0000-0000-00007C010000}"/>
    <cellStyle name="標準 18 3 4" xfId="381" xr:uid="{00000000-0005-0000-0000-00007D010000}"/>
    <cellStyle name="標準 18 3_1" xfId="382" xr:uid="{00000000-0005-0000-0000-00007E010000}"/>
    <cellStyle name="標準 18 4" xfId="383" xr:uid="{00000000-0005-0000-0000-00007F010000}"/>
    <cellStyle name="標準 18 4 2" xfId="384" xr:uid="{00000000-0005-0000-0000-000080010000}"/>
    <cellStyle name="標準 18 4 2 2" xfId="385" xr:uid="{00000000-0005-0000-0000-000081010000}"/>
    <cellStyle name="標準 18 4 2 2 2" xfId="386" xr:uid="{00000000-0005-0000-0000-000082010000}"/>
    <cellStyle name="標準 18 4 2 2_1" xfId="387" xr:uid="{00000000-0005-0000-0000-000083010000}"/>
    <cellStyle name="標準 18 4 2 3" xfId="388" xr:uid="{00000000-0005-0000-0000-000084010000}"/>
    <cellStyle name="標準 18 4 2_1" xfId="389" xr:uid="{00000000-0005-0000-0000-000085010000}"/>
    <cellStyle name="標準 18 4 3" xfId="390" xr:uid="{00000000-0005-0000-0000-000086010000}"/>
    <cellStyle name="標準 18 4 3 2" xfId="391" xr:uid="{00000000-0005-0000-0000-000087010000}"/>
    <cellStyle name="標準 18 4 3_1" xfId="392" xr:uid="{00000000-0005-0000-0000-000088010000}"/>
    <cellStyle name="標準 18 4 4" xfId="393" xr:uid="{00000000-0005-0000-0000-000089010000}"/>
    <cellStyle name="標準 18 4_1" xfId="394" xr:uid="{00000000-0005-0000-0000-00008A010000}"/>
    <cellStyle name="標準 18 5" xfId="395" xr:uid="{00000000-0005-0000-0000-00008B010000}"/>
    <cellStyle name="標準 18 5 2" xfId="396" xr:uid="{00000000-0005-0000-0000-00008C010000}"/>
    <cellStyle name="標準 18 5 2 2" xfId="397" xr:uid="{00000000-0005-0000-0000-00008D010000}"/>
    <cellStyle name="標準 18 5 2_1" xfId="398" xr:uid="{00000000-0005-0000-0000-00008E010000}"/>
    <cellStyle name="標準 18 5 3" xfId="399" xr:uid="{00000000-0005-0000-0000-00008F010000}"/>
    <cellStyle name="標準 18 5_1" xfId="400" xr:uid="{00000000-0005-0000-0000-000090010000}"/>
    <cellStyle name="標準 18 6" xfId="401" xr:uid="{00000000-0005-0000-0000-000091010000}"/>
    <cellStyle name="標準 18 6 2" xfId="402" xr:uid="{00000000-0005-0000-0000-000092010000}"/>
    <cellStyle name="標準 18 6_1" xfId="403" xr:uid="{00000000-0005-0000-0000-000093010000}"/>
    <cellStyle name="標準 18 7" xfId="404" xr:uid="{00000000-0005-0000-0000-000094010000}"/>
    <cellStyle name="標準 18_1" xfId="405" xr:uid="{00000000-0005-0000-0000-000095010000}"/>
    <cellStyle name="標準 19" xfId="406" xr:uid="{00000000-0005-0000-0000-000096010000}"/>
    <cellStyle name="標準 19 2" xfId="407" xr:uid="{00000000-0005-0000-0000-000097010000}"/>
    <cellStyle name="標準 2" xfId="1" xr:uid="{00000000-0005-0000-0000-000098010000}"/>
    <cellStyle name="標準 2 2" xfId="4" xr:uid="{00000000-0005-0000-0000-000099010000}"/>
    <cellStyle name="標準 2 2 2" xfId="408" xr:uid="{00000000-0005-0000-0000-00009A010000}"/>
    <cellStyle name="標準 2 2 3" xfId="409" xr:uid="{00000000-0005-0000-0000-00009B010000}"/>
    <cellStyle name="標準 2 3" xfId="410" xr:uid="{00000000-0005-0000-0000-00009C010000}"/>
    <cellStyle name="標準 2 3 3" xfId="723" xr:uid="{7E2AA279-27FC-4A2A-972F-B95FD1F608B0}"/>
    <cellStyle name="標準 2 4" xfId="411" xr:uid="{00000000-0005-0000-0000-00009D010000}"/>
    <cellStyle name="標準 2 5" xfId="698" xr:uid="{00000000-0005-0000-0000-00009E010000}"/>
    <cellStyle name="標準 20" xfId="412" xr:uid="{00000000-0005-0000-0000-00009F010000}"/>
    <cellStyle name="標準 20 2" xfId="413" xr:uid="{00000000-0005-0000-0000-0000A0010000}"/>
    <cellStyle name="標準 21" xfId="414" xr:uid="{00000000-0005-0000-0000-0000A1010000}"/>
    <cellStyle name="標準 21 2" xfId="415" xr:uid="{00000000-0005-0000-0000-0000A2010000}"/>
    <cellStyle name="標準 22" xfId="416" xr:uid="{00000000-0005-0000-0000-0000A3010000}"/>
    <cellStyle name="標準 22 2" xfId="417" xr:uid="{00000000-0005-0000-0000-0000A4010000}"/>
    <cellStyle name="標準 23" xfId="418" xr:uid="{00000000-0005-0000-0000-0000A5010000}"/>
    <cellStyle name="標準 23 2" xfId="419" xr:uid="{00000000-0005-0000-0000-0000A6010000}"/>
    <cellStyle name="標準 24" xfId="420" xr:uid="{00000000-0005-0000-0000-0000A7010000}"/>
    <cellStyle name="標準 24 2" xfId="421" xr:uid="{00000000-0005-0000-0000-0000A8010000}"/>
    <cellStyle name="標準 25" xfId="422" xr:uid="{00000000-0005-0000-0000-0000A9010000}"/>
    <cellStyle name="標準 25 2" xfId="423" xr:uid="{00000000-0005-0000-0000-0000AA010000}"/>
    <cellStyle name="標準 26" xfId="424" xr:uid="{00000000-0005-0000-0000-0000AB010000}"/>
    <cellStyle name="標準 26 2" xfId="425" xr:uid="{00000000-0005-0000-0000-0000AC010000}"/>
    <cellStyle name="標準 27" xfId="426" xr:uid="{00000000-0005-0000-0000-0000AD010000}"/>
    <cellStyle name="標準 27 2" xfId="427" xr:uid="{00000000-0005-0000-0000-0000AE010000}"/>
    <cellStyle name="標準 28" xfId="428" xr:uid="{00000000-0005-0000-0000-0000AF010000}"/>
    <cellStyle name="標準 28 2" xfId="429" xr:uid="{00000000-0005-0000-0000-0000B0010000}"/>
    <cellStyle name="標準 29" xfId="430" xr:uid="{00000000-0005-0000-0000-0000B1010000}"/>
    <cellStyle name="標準 29 2" xfId="431" xr:uid="{00000000-0005-0000-0000-0000B2010000}"/>
    <cellStyle name="標準 3" xfId="5" xr:uid="{00000000-0005-0000-0000-0000B3010000}"/>
    <cellStyle name="標準 3 13 2" xfId="702" xr:uid="{00000000-0005-0000-0000-0000B4010000}"/>
    <cellStyle name="標準 3 2" xfId="433" xr:uid="{00000000-0005-0000-0000-0000B5010000}"/>
    <cellStyle name="標準 3 2 9" xfId="703" xr:uid="{00000000-0005-0000-0000-0000B6010000}"/>
    <cellStyle name="標準 3 3" xfId="434" xr:uid="{00000000-0005-0000-0000-0000B7010000}"/>
    <cellStyle name="標準 3 4" xfId="432" xr:uid="{00000000-0005-0000-0000-0000B8010000}"/>
    <cellStyle name="標準 30" xfId="435" xr:uid="{00000000-0005-0000-0000-0000B9010000}"/>
    <cellStyle name="標準 30 2" xfId="436" xr:uid="{00000000-0005-0000-0000-0000BA010000}"/>
    <cellStyle name="標準 31" xfId="437" xr:uid="{00000000-0005-0000-0000-0000BB010000}"/>
    <cellStyle name="標準 31 2" xfId="438" xr:uid="{00000000-0005-0000-0000-0000BC010000}"/>
    <cellStyle name="標準 32" xfId="439" xr:uid="{00000000-0005-0000-0000-0000BD010000}"/>
    <cellStyle name="標準 32 2" xfId="440" xr:uid="{00000000-0005-0000-0000-0000BE010000}"/>
    <cellStyle name="標準 33" xfId="441" xr:uid="{00000000-0005-0000-0000-0000BF010000}"/>
    <cellStyle name="標準 33 2" xfId="442" xr:uid="{00000000-0005-0000-0000-0000C0010000}"/>
    <cellStyle name="標準 34" xfId="443" xr:uid="{00000000-0005-0000-0000-0000C1010000}"/>
    <cellStyle name="標準 34 2" xfId="444" xr:uid="{00000000-0005-0000-0000-0000C2010000}"/>
    <cellStyle name="標準 34 2 2" xfId="706" xr:uid="{00000000-0005-0000-0000-0000C3010000}"/>
    <cellStyle name="標準 35" xfId="445" xr:uid="{00000000-0005-0000-0000-0000C4010000}"/>
    <cellStyle name="標準 35 2" xfId="446" xr:uid="{00000000-0005-0000-0000-0000C5010000}"/>
    <cellStyle name="標準 36" xfId="447" xr:uid="{00000000-0005-0000-0000-0000C6010000}"/>
    <cellStyle name="標準 36 2" xfId="448" xr:uid="{00000000-0005-0000-0000-0000C7010000}"/>
    <cellStyle name="標準 37" xfId="449" xr:uid="{00000000-0005-0000-0000-0000C8010000}"/>
    <cellStyle name="標準 37 2" xfId="450" xr:uid="{00000000-0005-0000-0000-0000C9010000}"/>
    <cellStyle name="標準 38" xfId="451" xr:uid="{00000000-0005-0000-0000-0000CA010000}"/>
    <cellStyle name="標準 38 2" xfId="452" xr:uid="{00000000-0005-0000-0000-0000CB010000}"/>
    <cellStyle name="標準 39" xfId="453" xr:uid="{00000000-0005-0000-0000-0000CC010000}"/>
    <cellStyle name="標準 39 2" xfId="454" xr:uid="{00000000-0005-0000-0000-0000CD010000}"/>
    <cellStyle name="標準 4" xfId="455" xr:uid="{00000000-0005-0000-0000-0000CE010000}"/>
    <cellStyle name="標準 4 2" xfId="456" xr:uid="{00000000-0005-0000-0000-0000CF010000}"/>
    <cellStyle name="標準 4 2 2" xfId="457" xr:uid="{00000000-0005-0000-0000-0000D0010000}"/>
    <cellStyle name="標準 4 2 3" xfId="458" xr:uid="{00000000-0005-0000-0000-0000D1010000}"/>
    <cellStyle name="標準 4 2 3 2" xfId="459" xr:uid="{00000000-0005-0000-0000-0000D2010000}"/>
    <cellStyle name="標準 4 2 3_1" xfId="460" xr:uid="{00000000-0005-0000-0000-0000D3010000}"/>
    <cellStyle name="標準 4 3" xfId="461" xr:uid="{00000000-0005-0000-0000-0000D4010000}"/>
    <cellStyle name="標準 4 3 2" xfId="462" xr:uid="{00000000-0005-0000-0000-0000D5010000}"/>
    <cellStyle name="標準 4 3 2 2" xfId="463" xr:uid="{00000000-0005-0000-0000-0000D6010000}"/>
    <cellStyle name="標準 4 3 2 2 2" xfId="464" xr:uid="{00000000-0005-0000-0000-0000D7010000}"/>
    <cellStyle name="標準 4 3 2 2_1" xfId="465" xr:uid="{00000000-0005-0000-0000-0000D8010000}"/>
    <cellStyle name="標準 4 3 2 3" xfId="466" xr:uid="{00000000-0005-0000-0000-0000D9010000}"/>
    <cellStyle name="標準 4 3 2_1" xfId="467" xr:uid="{00000000-0005-0000-0000-0000DA010000}"/>
    <cellStyle name="標準 4 3 3" xfId="468" xr:uid="{00000000-0005-0000-0000-0000DB010000}"/>
    <cellStyle name="標準 4 3 3 2" xfId="469" xr:uid="{00000000-0005-0000-0000-0000DC010000}"/>
    <cellStyle name="標準 4 3 3_1" xfId="470" xr:uid="{00000000-0005-0000-0000-0000DD010000}"/>
    <cellStyle name="標準 4 3 4" xfId="471" xr:uid="{00000000-0005-0000-0000-0000DE010000}"/>
    <cellStyle name="標準 4 3_1" xfId="472" xr:uid="{00000000-0005-0000-0000-0000DF010000}"/>
    <cellStyle name="標準 4 4" xfId="473" xr:uid="{00000000-0005-0000-0000-0000E0010000}"/>
    <cellStyle name="標準 4 4 2" xfId="474" xr:uid="{00000000-0005-0000-0000-0000E1010000}"/>
    <cellStyle name="標準 4 4 2 2" xfId="475" xr:uid="{00000000-0005-0000-0000-0000E2010000}"/>
    <cellStyle name="標準 4 4 2_1" xfId="476" xr:uid="{00000000-0005-0000-0000-0000E3010000}"/>
    <cellStyle name="標準 4 4 3" xfId="477" xr:uid="{00000000-0005-0000-0000-0000E4010000}"/>
    <cellStyle name="標準 4 4_1" xfId="478" xr:uid="{00000000-0005-0000-0000-0000E5010000}"/>
    <cellStyle name="標準 4 5" xfId="479" xr:uid="{00000000-0005-0000-0000-0000E6010000}"/>
    <cellStyle name="標準 4 5 2" xfId="480" xr:uid="{00000000-0005-0000-0000-0000E7010000}"/>
    <cellStyle name="標準 4 5_1" xfId="481" xr:uid="{00000000-0005-0000-0000-0000E8010000}"/>
    <cellStyle name="標準 4 6" xfId="482" xr:uid="{00000000-0005-0000-0000-0000E9010000}"/>
    <cellStyle name="標準 4 7" xfId="483" xr:uid="{00000000-0005-0000-0000-0000EA010000}"/>
    <cellStyle name="標準 4 7 2" xfId="484" xr:uid="{00000000-0005-0000-0000-0000EB010000}"/>
    <cellStyle name="標準 4 7_1" xfId="485" xr:uid="{00000000-0005-0000-0000-0000EC010000}"/>
    <cellStyle name="標準 4_1" xfId="486" xr:uid="{00000000-0005-0000-0000-0000ED010000}"/>
    <cellStyle name="標準 40" xfId="487" xr:uid="{00000000-0005-0000-0000-0000EE010000}"/>
    <cellStyle name="標準 41" xfId="488" xr:uid="{00000000-0005-0000-0000-0000EF010000}"/>
    <cellStyle name="標準 42" xfId="489" xr:uid="{00000000-0005-0000-0000-0000F0010000}"/>
    <cellStyle name="標準 43" xfId="490" xr:uid="{00000000-0005-0000-0000-0000F1010000}"/>
    <cellStyle name="標準 44" xfId="491" xr:uid="{00000000-0005-0000-0000-0000F2010000}"/>
    <cellStyle name="標準 45" xfId="492" xr:uid="{00000000-0005-0000-0000-0000F3010000}"/>
    <cellStyle name="標準 46" xfId="493" xr:uid="{00000000-0005-0000-0000-0000F4010000}"/>
    <cellStyle name="標準 47" xfId="494" xr:uid="{00000000-0005-0000-0000-0000F5010000}"/>
    <cellStyle name="標準 48" xfId="495" xr:uid="{00000000-0005-0000-0000-0000F6010000}"/>
    <cellStyle name="標準 49" xfId="496" xr:uid="{00000000-0005-0000-0000-0000F7010000}"/>
    <cellStyle name="標準 5" xfId="497" xr:uid="{00000000-0005-0000-0000-0000F8010000}"/>
    <cellStyle name="標準 5 2" xfId="498" xr:uid="{00000000-0005-0000-0000-0000F9010000}"/>
    <cellStyle name="標準 5 3" xfId="499" xr:uid="{00000000-0005-0000-0000-0000FA010000}"/>
    <cellStyle name="標準 50" xfId="500" xr:uid="{00000000-0005-0000-0000-0000FB010000}"/>
    <cellStyle name="標準 51" xfId="501" xr:uid="{00000000-0005-0000-0000-0000FC010000}"/>
    <cellStyle name="標準 52" xfId="502" xr:uid="{00000000-0005-0000-0000-0000FD010000}"/>
    <cellStyle name="標準 53" xfId="503" xr:uid="{00000000-0005-0000-0000-0000FE010000}"/>
    <cellStyle name="標準 54" xfId="504" xr:uid="{00000000-0005-0000-0000-0000FF010000}"/>
    <cellStyle name="標準 55" xfId="6" xr:uid="{00000000-0005-0000-0000-000000020000}"/>
    <cellStyle name="標準 56" xfId="697" xr:uid="{00000000-0005-0000-0000-000001020000}"/>
    <cellStyle name="標準 57" xfId="707" xr:uid="{BE280464-B505-498F-AC6F-4BF019AF1A46}"/>
    <cellStyle name="標準 58" xfId="710" xr:uid="{583ECF9C-F02C-4082-870E-A9354CC03E64}"/>
    <cellStyle name="標準 59" xfId="715" xr:uid="{5313CDBE-0DEE-4F59-9882-EE86A2D5D216}"/>
    <cellStyle name="標準 6" xfId="505" xr:uid="{00000000-0005-0000-0000-000002020000}"/>
    <cellStyle name="標準 6 2" xfId="506" xr:uid="{00000000-0005-0000-0000-000003020000}"/>
    <cellStyle name="標準 6 2 2" xfId="507" xr:uid="{00000000-0005-0000-0000-000004020000}"/>
    <cellStyle name="標準 6 2 3" xfId="508" xr:uid="{00000000-0005-0000-0000-000005020000}"/>
    <cellStyle name="標準 6 2 3 2" xfId="509" xr:uid="{00000000-0005-0000-0000-000006020000}"/>
    <cellStyle name="標準 6 2 3_1" xfId="510" xr:uid="{00000000-0005-0000-0000-000007020000}"/>
    <cellStyle name="標準 6 3" xfId="511" xr:uid="{00000000-0005-0000-0000-000008020000}"/>
    <cellStyle name="標準 6 3 2" xfId="512" xr:uid="{00000000-0005-0000-0000-000009020000}"/>
    <cellStyle name="標準 6 3 2 2" xfId="513" xr:uid="{00000000-0005-0000-0000-00000A020000}"/>
    <cellStyle name="標準 6 3 2 2 2" xfId="514" xr:uid="{00000000-0005-0000-0000-00000B020000}"/>
    <cellStyle name="標準 6 3 2 2_1" xfId="515" xr:uid="{00000000-0005-0000-0000-00000C020000}"/>
    <cellStyle name="標準 6 3 2 3" xfId="516" xr:uid="{00000000-0005-0000-0000-00000D020000}"/>
    <cellStyle name="標準 6 3 2_1" xfId="517" xr:uid="{00000000-0005-0000-0000-00000E020000}"/>
    <cellStyle name="標準 6 3 3" xfId="518" xr:uid="{00000000-0005-0000-0000-00000F020000}"/>
    <cellStyle name="標準 6 3 3 2" xfId="519" xr:uid="{00000000-0005-0000-0000-000010020000}"/>
    <cellStyle name="標準 6 3 3_1" xfId="520" xr:uid="{00000000-0005-0000-0000-000011020000}"/>
    <cellStyle name="標準 6 3 4" xfId="521" xr:uid="{00000000-0005-0000-0000-000012020000}"/>
    <cellStyle name="標準 6 3_1" xfId="522" xr:uid="{00000000-0005-0000-0000-000013020000}"/>
    <cellStyle name="標準 6 4" xfId="523" xr:uid="{00000000-0005-0000-0000-000014020000}"/>
    <cellStyle name="標準 6 4 2" xfId="524" xr:uid="{00000000-0005-0000-0000-000015020000}"/>
    <cellStyle name="標準 6 4 2 2" xfId="525" xr:uid="{00000000-0005-0000-0000-000016020000}"/>
    <cellStyle name="標準 6 4 2_1" xfId="526" xr:uid="{00000000-0005-0000-0000-000017020000}"/>
    <cellStyle name="標準 6 4 3" xfId="527" xr:uid="{00000000-0005-0000-0000-000018020000}"/>
    <cellStyle name="標準 6 4_1" xfId="528" xr:uid="{00000000-0005-0000-0000-000019020000}"/>
    <cellStyle name="標準 6 5" xfId="529" xr:uid="{00000000-0005-0000-0000-00001A020000}"/>
    <cellStyle name="標準 6 5 2" xfId="530" xr:uid="{00000000-0005-0000-0000-00001B020000}"/>
    <cellStyle name="標準 6 5_1" xfId="531" xr:uid="{00000000-0005-0000-0000-00001C020000}"/>
    <cellStyle name="標準 6 6" xfId="532" xr:uid="{00000000-0005-0000-0000-00001D020000}"/>
    <cellStyle name="標準 6 7" xfId="533" xr:uid="{00000000-0005-0000-0000-00001E020000}"/>
    <cellStyle name="標準 6 7 2" xfId="534" xr:uid="{00000000-0005-0000-0000-00001F020000}"/>
    <cellStyle name="標準 6 7_1" xfId="535" xr:uid="{00000000-0005-0000-0000-000020020000}"/>
    <cellStyle name="標準 6_1" xfId="536" xr:uid="{00000000-0005-0000-0000-000021020000}"/>
    <cellStyle name="標準 60" xfId="717" xr:uid="{DF56AAD4-0F02-47DB-92C2-C33B0CCBFE04}"/>
    <cellStyle name="標準 61" xfId="708" xr:uid="{01C78925-0EBB-42F4-8BCE-1AE243DCBDB0}"/>
    <cellStyle name="標準 62" xfId="712" xr:uid="{53C7BC3F-D9A5-4379-9E3E-FAB7FF70C148}"/>
    <cellStyle name="標準 63" xfId="718" xr:uid="{6D0951B5-05C1-42DA-9CBF-13A7C3CF74CA}"/>
    <cellStyle name="標準 64" xfId="719" xr:uid="{FF73B85C-54BE-4678-AADB-B656A763303C}"/>
    <cellStyle name="標準 65" xfId="720" xr:uid="{DB13969E-C7C2-497E-A03D-860D6631153E}"/>
    <cellStyle name="標準 66" xfId="721" xr:uid="{FFFC7DAD-546F-4F34-8909-71F0E7C8F329}"/>
    <cellStyle name="標準 67" xfId="722" xr:uid="{6F67CDD1-D95A-4749-9A23-B68E1EBC063D}"/>
    <cellStyle name="標準 68" xfId="725" xr:uid="{ED504B6A-EEE4-4932-867E-BE09430BFF69}"/>
    <cellStyle name="標準 69" xfId="726" xr:uid="{18CF51F1-9E27-48AA-8495-51284EE932BA}"/>
    <cellStyle name="標準 7" xfId="537" xr:uid="{00000000-0005-0000-0000-000022020000}"/>
    <cellStyle name="標準 7 2" xfId="538" xr:uid="{00000000-0005-0000-0000-000023020000}"/>
    <cellStyle name="標準 7 2 2" xfId="539" xr:uid="{00000000-0005-0000-0000-000024020000}"/>
    <cellStyle name="標準 7 2 3" xfId="540" xr:uid="{00000000-0005-0000-0000-000025020000}"/>
    <cellStyle name="標準 7 2 3 2" xfId="541" xr:uid="{00000000-0005-0000-0000-000026020000}"/>
    <cellStyle name="標準 7 2 3_1" xfId="542" xr:uid="{00000000-0005-0000-0000-000027020000}"/>
    <cellStyle name="標準 7 3" xfId="543" xr:uid="{00000000-0005-0000-0000-000028020000}"/>
    <cellStyle name="標準 7 3 2" xfId="544" xr:uid="{00000000-0005-0000-0000-000029020000}"/>
    <cellStyle name="標準 7 3 2 2" xfId="545" xr:uid="{00000000-0005-0000-0000-00002A020000}"/>
    <cellStyle name="標準 7 3 2 2 2" xfId="546" xr:uid="{00000000-0005-0000-0000-00002B020000}"/>
    <cellStyle name="標準 7 3 2 2_1" xfId="547" xr:uid="{00000000-0005-0000-0000-00002C020000}"/>
    <cellStyle name="標準 7 3 2 3" xfId="548" xr:uid="{00000000-0005-0000-0000-00002D020000}"/>
    <cellStyle name="標準 7 3 2_1" xfId="549" xr:uid="{00000000-0005-0000-0000-00002E020000}"/>
    <cellStyle name="標準 7 3 3" xfId="550" xr:uid="{00000000-0005-0000-0000-00002F020000}"/>
    <cellStyle name="標準 7 3 3 2" xfId="551" xr:uid="{00000000-0005-0000-0000-000030020000}"/>
    <cellStyle name="標準 7 3 3_1" xfId="552" xr:uid="{00000000-0005-0000-0000-000031020000}"/>
    <cellStyle name="標準 7 3 4" xfId="553" xr:uid="{00000000-0005-0000-0000-000032020000}"/>
    <cellStyle name="標準 7 3_1" xfId="554" xr:uid="{00000000-0005-0000-0000-000033020000}"/>
    <cellStyle name="標準 7 4" xfId="555" xr:uid="{00000000-0005-0000-0000-000034020000}"/>
    <cellStyle name="標準 7 4 2" xfId="556" xr:uid="{00000000-0005-0000-0000-000035020000}"/>
    <cellStyle name="標準 7 4 2 2" xfId="557" xr:uid="{00000000-0005-0000-0000-000036020000}"/>
    <cellStyle name="標準 7 4 2_1" xfId="558" xr:uid="{00000000-0005-0000-0000-000037020000}"/>
    <cellStyle name="標準 7 4 3" xfId="559" xr:uid="{00000000-0005-0000-0000-000038020000}"/>
    <cellStyle name="標準 7 4_1" xfId="560" xr:uid="{00000000-0005-0000-0000-000039020000}"/>
    <cellStyle name="標準 7 5" xfId="561" xr:uid="{00000000-0005-0000-0000-00003A020000}"/>
    <cellStyle name="標準 7 5 2" xfId="562" xr:uid="{00000000-0005-0000-0000-00003B020000}"/>
    <cellStyle name="標準 7 5_1" xfId="563" xr:uid="{00000000-0005-0000-0000-00003C020000}"/>
    <cellStyle name="標準 7 6" xfId="564" xr:uid="{00000000-0005-0000-0000-00003D020000}"/>
    <cellStyle name="標準 7 7" xfId="565" xr:uid="{00000000-0005-0000-0000-00003E020000}"/>
    <cellStyle name="標準 7 7 2" xfId="566" xr:uid="{00000000-0005-0000-0000-00003F020000}"/>
    <cellStyle name="標準 7 7_1" xfId="567" xr:uid="{00000000-0005-0000-0000-000040020000}"/>
    <cellStyle name="標準 7_1" xfId="568" xr:uid="{00000000-0005-0000-0000-000041020000}"/>
    <cellStyle name="標準 70" xfId="727" xr:uid="{66850E81-8746-4B79-ADE9-3DC462E8E686}"/>
    <cellStyle name="標準 71" xfId="728" xr:uid="{24302350-BF0C-47B9-8D92-85BBDE1F2711}"/>
    <cellStyle name="標準 72" xfId="730" xr:uid="{82F3C703-3D18-4703-8275-122FF009A2D4}"/>
    <cellStyle name="標準 73" xfId="729" xr:uid="{6FCD0CDC-00CB-4A7C-B1D1-AAD4010F18CA}"/>
    <cellStyle name="標準 8" xfId="569" xr:uid="{00000000-0005-0000-0000-000042020000}"/>
    <cellStyle name="標準 8 2" xfId="570" xr:uid="{00000000-0005-0000-0000-000043020000}"/>
    <cellStyle name="標準 8 3" xfId="571" xr:uid="{00000000-0005-0000-0000-000044020000}"/>
    <cellStyle name="標準 9" xfId="572" xr:uid="{00000000-0005-0000-0000-000045020000}"/>
    <cellStyle name="標準 9 2" xfId="573" xr:uid="{00000000-0005-0000-0000-000046020000}"/>
    <cellStyle name="標準 9 2 2" xfId="574" xr:uid="{00000000-0005-0000-0000-000047020000}"/>
    <cellStyle name="標準 9 2 2 2" xfId="575" xr:uid="{00000000-0005-0000-0000-000048020000}"/>
    <cellStyle name="標準 9 2 2 2 2" xfId="576" xr:uid="{00000000-0005-0000-0000-000049020000}"/>
    <cellStyle name="標準 9 2 2 2 2 2" xfId="577" xr:uid="{00000000-0005-0000-0000-00004A020000}"/>
    <cellStyle name="標準 9 2 2 2 2 2 2" xfId="578" xr:uid="{00000000-0005-0000-0000-00004B020000}"/>
    <cellStyle name="標準 9 2 2 2 2 2 2 2" xfId="579" xr:uid="{00000000-0005-0000-0000-00004C020000}"/>
    <cellStyle name="標準 9 2 2 2 2 2 2 2 2" xfId="580" xr:uid="{00000000-0005-0000-0000-00004D020000}"/>
    <cellStyle name="標準 9 2 2 2 2 2 2 2 2 2" xfId="581" xr:uid="{00000000-0005-0000-0000-00004E020000}"/>
    <cellStyle name="標準 9 2 2 2 2 2 2 2 2 2 2" xfId="696" xr:uid="{00000000-0005-0000-0000-00004F020000}"/>
    <cellStyle name="標準 9 2 2 2 2 2 2 2 2_1" xfId="582" xr:uid="{00000000-0005-0000-0000-000050020000}"/>
    <cellStyle name="標準 9 2 2 2 2 2 2 2 3" xfId="583" xr:uid="{00000000-0005-0000-0000-000051020000}"/>
    <cellStyle name="標準 9 2 2 2 2 2 2 2_1" xfId="584" xr:uid="{00000000-0005-0000-0000-000052020000}"/>
    <cellStyle name="標準 9 2 2 2 2 2 2 3" xfId="585" xr:uid="{00000000-0005-0000-0000-000053020000}"/>
    <cellStyle name="標準 9 2 2 2 2 2 2 3 2" xfId="586" xr:uid="{00000000-0005-0000-0000-000054020000}"/>
    <cellStyle name="標準 9 2 2 2 2 2 2 3_1" xfId="587" xr:uid="{00000000-0005-0000-0000-000055020000}"/>
    <cellStyle name="標準 9 2 2 2 2 2 2 4" xfId="588" xr:uid="{00000000-0005-0000-0000-000056020000}"/>
    <cellStyle name="標準 9 2 2 2 2 2 2_1" xfId="589" xr:uid="{00000000-0005-0000-0000-000057020000}"/>
    <cellStyle name="標準 9 2 2 2 2 2 3" xfId="590" xr:uid="{00000000-0005-0000-0000-000058020000}"/>
    <cellStyle name="標準 9 2 2 2 2 2 3 2" xfId="591" xr:uid="{00000000-0005-0000-0000-000059020000}"/>
    <cellStyle name="標準 9 2 2 2 2 2 3 2 2" xfId="592" xr:uid="{00000000-0005-0000-0000-00005A020000}"/>
    <cellStyle name="標準 9 2 2 2 2 2 3 2_1" xfId="593" xr:uid="{00000000-0005-0000-0000-00005B020000}"/>
    <cellStyle name="標準 9 2 2 2 2 2 3 3" xfId="594" xr:uid="{00000000-0005-0000-0000-00005C020000}"/>
    <cellStyle name="標準 9 2 2 2 2 2 3_1" xfId="595" xr:uid="{00000000-0005-0000-0000-00005D020000}"/>
    <cellStyle name="標準 9 2 2 2 2 2 4" xfId="596" xr:uid="{00000000-0005-0000-0000-00005E020000}"/>
    <cellStyle name="標準 9 2 2 2 2 2 4 2" xfId="597" xr:uid="{00000000-0005-0000-0000-00005F020000}"/>
    <cellStyle name="標準 9 2 2 2 2 2 4_1" xfId="598" xr:uid="{00000000-0005-0000-0000-000060020000}"/>
    <cellStyle name="標準 9 2 2 2 2 2 5" xfId="599" xr:uid="{00000000-0005-0000-0000-000061020000}"/>
    <cellStyle name="標準 9 2 2 2 2 2_1" xfId="600" xr:uid="{00000000-0005-0000-0000-000062020000}"/>
    <cellStyle name="標準 9 2 2 2 2 3" xfId="601" xr:uid="{00000000-0005-0000-0000-000063020000}"/>
    <cellStyle name="標準 9 2 2 2 2 3 2" xfId="602" xr:uid="{00000000-0005-0000-0000-000064020000}"/>
    <cellStyle name="標準 9 2 2 2 2 3 2 2" xfId="603" xr:uid="{00000000-0005-0000-0000-000065020000}"/>
    <cellStyle name="標準 9 2 2 2 2 3 2_1" xfId="604" xr:uid="{00000000-0005-0000-0000-000066020000}"/>
    <cellStyle name="標準 9 2 2 2 2 3 3" xfId="605" xr:uid="{00000000-0005-0000-0000-000067020000}"/>
    <cellStyle name="標準 9 2 2 2 2 3_1" xfId="606" xr:uid="{00000000-0005-0000-0000-000068020000}"/>
    <cellStyle name="標準 9 2 2 2 2 4" xfId="607" xr:uid="{00000000-0005-0000-0000-000069020000}"/>
    <cellStyle name="標準 9 2 2 2 2 4 2" xfId="608" xr:uid="{00000000-0005-0000-0000-00006A020000}"/>
    <cellStyle name="標準 9 2 2 2 2 4_1" xfId="609" xr:uid="{00000000-0005-0000-0000-00006B020000}"/>
    <cellStyle name="標準 9 2 2 2 2 5" xfId="610" xr:uid="{00000000-0005-0000-0000-00006C020000}"/>
    <cellStyle name="標準 9 2 2 2 2_1" xfId="611" xr:uid="{00000000-0005-0000-0000-00006D020000}"/>
    <cellStyle name="標準 9 2 2 2 3" xfId="612" xr:uid="{00000000-0005-0000-0000-00006E020000}"/>
    <cellStyle name="標準 9 2 2 2 3 2" xfId="613" xr:uid="{00000000-0005-0000-0000-00006F020000}"/>
    <cellStyle name="標準 9 2 2 2 3 2 2" xfId="614" xr:uid="{00000000-0005-0000-0000-000070020000}"/>
    <cellStyle name="標準 9 2 2 2 3 2_1" xfId="615" xr:uid="{00000000-0005-0000-0000-000071020000}"/>
    <cellStyle name="標準 9 2 2 2 3 3" xfId="616" xr:uid="{00000000-0005-0000-0000-000072020000}"/>
    <cellStyle name="標準 9 2 2 2 3_1" xfId="617" xr:uid="{00000000-0005-0000-0000-000073020000}"/>
    <cellStyle name="標準 9 2 2 2 4" xfId="618" xr:uid="{00000000-0005-0000-0000-000074020000}"/>
    <cellStyle name="標準 9 2 2 2 4 2" xfId="619" xr:uid="{00000000-0005-0000-0000-000075020000}"/>
    <cellStyle name="標準 9 2 2 2 4_1" xfId="620" xr:uid="{00000000-0005-0000-0000-000076020000}"/>
    <cellStyle name="標準 9 2 2 2 5" xfId="621" xr:uid="{00000000-0005-0000-0000-000077020000}"/>
    <cellStyle name="標準 9 2 2 2_1" xfId="622" xr:uid="{00000000-0005-0000-0000-000078020000}"/>
    <cellStyle name="標準 9 2 2 3" xfId="623" xr:uid="{00000000-0005-0000-0000-000079020000}"/>
    <cellStyle name="標準 9 2 2 3 2" xfId="624" xr:uid="{00000000-0005-0000-0000-00007A020000}"/>
    <cellStyle name="標準 9 2 2 3 2 2" xfId="625" xr:uid="{00000000-0005-0000-0000-00007B020000}"/>
    <cellStyle name="標準 9 2 2 3 2_1" xfId="626" xr:uid="{00000000-0005-0000-0000-00007C020000}"/>
    <cellStyle name="標準 9 2 2 3 3" xfId="627" xr:uid="{00000000-0005-0000-0000-00007D020000}"/>
    <cellStyle name="標準 9 2 2 3_1" xfId="628" xr:uid="{00000000-0005-0000-0000-00007E020000}"/>
    <cellStyle name="標準 9 2 2 4" xfId="629" xr:uid="{00000000-0005-0000-0000-00007F020000}"/>
    <cellStyle name="標準 9 2 2 4 2" xfId="630" xr:uid="{00000000-0005-0000-0000-000080020000}"/>
    <cellStyle name="標準 9 2 2 4_1" xfId="631" xr:uid="{00000000-0005-0000-0000-000081020000}"/>
    <cellStyle name="標準 9 2 2 5" xfId="632" xr:uid="{00000000-0005-0000-0000-000082020000}"/>
    <cellStyle name="標準 9 2 2_1" xfId="633" xr:uid="{00000000-0005-0000-0000-000083020000}"/>
    <cellStyle name="標準 9 2 3" xfId="634" xr:uid="{00000000-0005-0000-0000-000084020000}"/>
    <cellStyle name="標準 9 2 3 2" xfId="635" xr:uid="{00000000-0005-0000-0000-000085020000}"/>
    <cellStyle name="標準 9 2 3 2 2" xfId="636" xr:uid="{00000000-0005-0000-0000-000086020000}"/>
    <cellStyle name="標準 9 2 3 2 2 2" xfId="637" xr:uid="{00000000-0005-0000-0000-000087020000}"/>
    <cellStyle name="標準 9 2 3 2 2_1" xfId="638" xr:uid="{00000000-0005-0000-0000-000088020000}"/>
    <cellStyle name="標準 9 2 3 2 3" xfId="639" xr:uid="{00000000-0005-0000-0000-000089020000}"/>
    <cellStyle name="標準 9 2 3 2_1" xfId="640" xr:uid="{00000000-0005-0000-0000-00008A020000}"/>
    <cellStyle name="標準 9 2 3 3" xfId="641" xr:uid="{00000000-0005-0000-0000-00008B020000}"/>
    <cellStyle name="標準 9 2 3 3 2" xfId="642" xr:uid="{00000000-0005-0000-0000-00008C020000}"/>
    <cellStyle name="標準 9 2 3 3_1" xfId="643" xr:uid="{00000000-0005-0000-0000-00008D020000}"/>
    <cellStyle name="標準 9 2 3 4" xfId="644" xr:uid="{00000000-0005-0000-0000-00008E020000}"/>
    <cellStyle name="標準 9 2 3_1" xfId="645" xr:uid="{00000000-0005-0000-0000-00008F020000}"/>
    <cellStyle name="標準 9 2 4" xfId="646" xr:uid="{00000000-0005-0000-0000-000090020000}"/>
    <cellStyle name="標準 9 2 4 2" xfId="647" xr:uid="{00000000-0005-0000-0000-000091020000}"/>
    <cellStyle name="標準 9 2 4 2 2" xfId="648" xr:uid="{00000000-0005-0000-0000-000092020000}"/>
    <cellStyle name="標準 9 2 4 2_1" xfId="649" xr:uid="{00000000-0005-0000-0000-000093020000}"/>
    <cellStyle name="標準 9 2 4 3" xfId="650" xr:uid="{00000000-0005-0000-0000-000094020000}"/>
    <cellStyle name="標準 9 2 4_1" xfId="651" xr:uid="{00000000-0005-0000-0000-000095020000}"/>
    <cellStyle name="標準 9 2 5" xfId="652" xr:uid="{00000000-0005-0000-0000-000096020000}"/>
    <cellStyle name="標準 9 2 5 2" xfId="653" xr:uid="{00000000-0005-0000-0000-000097020000}"/>
    <cellStyle name="標準 9 2 5_1" xfId="654" xr:uid="{00000000-0005-0000-0000-000098020000}"/>
    <cellStyle name="標準 9 2 6" xfId="655" xr:uid="{00000000-0005-0000-0000-000099020000}"/>
    <cellStyle name="標準 9 2 7" xfId="656" xr:uid="{00000000-0005-0000-0000-00009A020000}"/>
    <cellStyle name="標準 9 2 7 2" xfId="657" xr:uid="{00000000-0005-0000-0000-00009B020000}"/>
    <cellStyle name="標準 9 2 7_1" xfId="658" xr:uid="{00000000-0005-0000-0000-00009C020000}"/>
    <cellStyle name="標準 9 2_1" xfId="659" xr:uid="{00000000-0005-0000-0000-00009D020000}"/>
    <cellStyle name="標準 9 3" xfId="660" xr:uid="{00000000-0005-0000-0000-00009E020000}"/>
    <cellStyle name="標準 9 3 2" xfId="661" xr:uid="{00000000-0005-0000-0000-00009F020000}"/>
    <cellStyle name="標準 9 3 2 2" xfId="662" xr:uid="{00000000-0005-0000-0000-0000A0020000}"/>
    <cellStyle name="標準 9 3 2 2 2" xfId="663" xr:uid="{00000000-0005-0000-0000-0000A1020000}"/>
    <cellStyle name="標準 9 3 2 2_1" xfId="664" xr:uid="{00000000-0005-0000-0000-0000A2020000}"/>
    <cellStyle name="標準 9 3 2 3" xfId="665" xr:uid="{00000000-0005-0000-0000-0000A3020000}"/>
    <cellStyle name="標準 9 3 2_1" xfId="666" xr:uid="{00000000-0005-0000-0000-0000A4020000}"/>
    <cellStyle name="標準 9 3 3" xfId="667" xr:uid="{00000000-0005-0000-0000-0000A5020000}"/>
    <cellStyle name="標準 9 3 3 2" xfId="668" xr:uid="{00000000-0005-0000-0000-0000A6020000}"/>
    <cellStyle name="標準 9 3 3_1" xfId="669" xr:uid="{00000000-0005-0000-0000-0000A7020000}"/>
    <cellStyle name="標準 9 3 4" xfId="670" xr:uid="{00000000-0005-0000-0000-0000A8020000}"/>
    <cellStyle name="標準 9 3_1" xfId="671" xr:uid="{00000000-0005-0000-0000-0000A9020000}"/>
    <cellStyle name="標準 9 4" xfId="672" xr:uid="{00000000-0005-0000-0000-0000AA020000}"/>
    <cellStyle name="標準 9 4 2" xfId="673" xr:uid="{00000000-0005-0000-0000-0000AB020000}"/>
    <cellStyle name="標準 9 4 2 2" xfId="674" xr:uid="{00000000-0005-0000-0000-0000AC020000}"/>
    <cellStyle name="標準 9 4 2_1" xfId="675" xr:uid="{00000000-0005-0000-0000-0000AD020000}"/>
    <cellStyle name="標準 9 4 3" xfId="676" xr:uid="{00000000-0005-0000-0000-0000AE020000}"/>
    <cellStyle name="標準 9 4_1" xfId="677" xr:uid="{00000000-0005-0000-0000-0000AF020000}"/>
    <cellStyle name="標準 9 5" xfId="678" xr:uid="{00000000-0005-0000-0000-0000B0020000}"/>
    <cellStyle name="標準 9 5 2" xfId="679" xr:uid="{00000000-0005-0000-0000-0000B1020000}"/>
    <cellStyle name="標準 9 5_1" xfId="680" xr:uid="{00000000-0005-0000-0000-0000B2020000}"/>
    <cellStyle name="標準 9 6" xfId="681" xr:uid="{00000000-0005-0000-0000-0000B3020000}"/>
    <cellStyle name="標準 9 7" xfId="682" xr:uid="{00000000-0005-0000-0000-0000B4020000}"/>
    <cellStyle name="標準 9 7 2" xfId="683" xr:uid="{00000000-0005-0000-0000-0000B5020000}"/>
    <cellStyle name="標準 9 7_1" xfId="684" xr:uid="{00000000-0005-0000-0000-0000B6020000}"/>
    <cellStyle name="標準 9_1" xfId="685" xr:uid="{00000000-0005-0000-0000-0000B7020000}"/>
    <cellStyle name="標準_Sheet1" xfId="2" xr:uid="{00000000-0005-0000-0000-0000B8020000}"/>
    <cellStyle name="未定義" xfId="686" xr:uid="{00000000-0005-0000-0000-0000B9020000}"/>
    <cellStyle name="믅됞 [0.00]_PRODUCT DETAIL Q1" xfId="687" xr:uid="{00000000-0005-0000-0000-0000BA020000}"/>
    <cellStyle name="믅됞_PRODUCT DETAIL Q1" xfId="688" xr:uid="{00000000-0005-0000-0000-0000BB020000}"/>
    <cellStyle name="백분율_HOBONG" xfId="689" xr:uid="{00000000-0005-0000-0000-0000BC020000}"/>
    <cellStyle name="뷭?_BOOKSHIP" xfId="690" xr:uid="{00000000-0005-0000-0000-0000BD020000}"/>
    <cellStyle name="콤마 [0]_1202" xfId="691" xr:uid="{00000000-0005-0000-0000-0000BE020000}"/>
    <cellStyle name="콤마_1202" xfId="692" xr:uid="{00000000-0005-0000-0000-0000BF020000}"/>
    <cellStyle name="통화 [0]_1202" xfId="693" xr:uid="{00000000-0005-0000-0000-0000C0020000}"/>
    <cellStyle name="통화_1202" xfId="694" xr:uid="{00000000-0005-0000-0000-0000C1020000}"/>
    <cellStyle name="표준_(정보부문)월별인원계획" xfId="695" xr:uid="{00000000-0005-0000-0000-0000C2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554410</xdr:rowOff>
    </xdr:from>
    <xdr:to>
      <xdr:col>3</xdr:col>
      <xdr:colOff>609599</xdr:colOff>
      <xdr:row>2</xdr:row>
      <xdr:rowOff>838200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773610"/>
          <a:ext cx="8915399" cy="93149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Southampton,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UK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18</xdr:col>
      <xdr:colOff>1381127</xdr:colOff>
      <xdr:row>3</xdr:row>
      <xdr:rowOff>394604</xdr:rowOff>
    </xdr:from>
    <xdr:to>
      <xdr:col>21</xdr:col>
      <xdr:colOff>53976</xdr:colOff>
      <xdr:row>13</xdr:row>
      <xdr:rowOff>652754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94690" y="3204479"/>
          <a:ext cx="4530724" cy="6116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16</xdr:col>
      <xdr:colOff>439736</xdr:colOff>
      <xdr:row>5</xdr:row>
      <xdr:rowOff>500062</xdr:rowOff>
    </xdr:from>
    <xdr:ext cx="4405312" cy="18954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2704424" y="4833937"/>
          <a:ext cx="4405312" cy="189547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512762</xdr:colOff>
      <xdr:row>14</xdr:row>
      <xdr:rowOff>261937</xdr:rowOff>
    </xdr:from>
    <xdr:to>
      <xdr:col>20</xdr:col>
      <xdr:colOff>1758950</xdr:colOff>
      <xdr:row>29</xdr:row>
      <xdr:rowOff>543605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8921075" y="9667875"/>
          <a:ext cx="9056688" cy="1192598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3935075" y="347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4</xdr:col>
      <xdr:colOff>377822</xdr:colOff>
      <xdr:row>18</xdr:row>
      <xdr:rowOff>500062</xdr:rowOff>
    </xdr:from>
    <xdr:to>
      <xdr:col>15</xdr:col>
      <xdr:colOff>523875</xdr:colOff>
      <xdr:row>20</xdr:row>
      <xdr:rowOff>728660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1355385" y="13025437"/>
          <a:ext cx="16743365" cy="2038348"/>
          <a:chOff x="29698803" y="3647178"/>
          <a:chExt cx="9846918" cy="4474104"/>
        </a:xfrm>
      </xdr:grpSpPr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9698803" y="3647178"/>
            <a:ext cx="9846918" cy="447410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0521313" y="4960880"/>
            <a:ext cx="7911497" cy="22404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  <xdr:oneCellAnchor>
    <xdr:from>
      <xdr:col>10</xdr:col>
      <xdr:colOff>838200</xdr:colOff>
      <xdr:row>3</xdr:row>
      <xdr:rowOff>685800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E56E10F-1142-4C9E-BA93-B76FDA12F11C}"/>
            </a:ext>
          </a:extLst>
        </xdr:cNvPr>
        <xdr:cNvSpPr txBox="1"/>
      </xdr:nvSpPr>
      <xdr:spPr>
        <a:xfrm>
          <a:off x="14720888" y="3495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838200</xdr:colOff>
      <xdr:row>3</xdr:row>
      <xdr:rowOff>685800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627405E-E057-4935-8E12-8CD785E8BA72}"/>
            </a:ext>
          </a:extLst>
        </xdr:cNvPr>
        <xdr:cNvSpPr txBox="1"/>
      </xdr:nvSpPr>
      <xdr:spPr>
        <a:xfrm>
          <a:off x="20459700" y="351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J40"/>
  <sheetViews>
    <sheetView showGridLines="0" tabSelected="1" view="pageBreakPreview" zoomScale="40" zoomScaleNormal="30" zoomScaleSheetLayoutView="40" zoomScalePageLayoutView="25" workbookViewId="0">
      <selection activeCell="A18" sqref="A18"/>
    </sheetView>
  </sheetViews>
  <sheetFormatPr defaultColWidth="9" defaultRowHeight="15.75"/>
  <cols>
    <col min="1" max="1" width="74.625" style="30" customWidth="1"/>
    <col min="2" max="2" width="31.25" style="30" customWidth="1"/>
    <col min="3" max="3" width="27.25" style="30" customWidth="1"/>
    <col min="4" max="4" width="10.875" style="30" customWidth="1"/>
    <col min="5" max="5" width="27.25" style="30" customWidth="1"/>
    <col min="6" max="6" width="10.875" style="30" customWidth="1"/>
    <col min="7" max="7" width="27.25" style="30" customWidth="1"/>
    <col min="8" max="8" width="10.875" style="30" customWidth="1"/>
    <col min="9" max="9" width="27.25" style="30" customWidth="1"/>
    <col min="10" max="10" width="10.875" style="30" customWidth="1"/>
    <col min="11" max="11" width="27.25" style="30" customWidth="1"/>
    <col min="12" max="12" width="10.875" style="30" customWidth="1"/>
    <col min="13" max="13" width="27.25" style="30" customWidth="1"/>
    <col min="14" max="14" width="10.875" style="30" customWidth="1"/>
    <col min="15" max="15" width="27.25" style="30" customWidth="1"/>
    <col min="16" max="16" width="10.875" style="30" customWidth="1"/>
    <col min="17" max="21" width="25.75" style="30" customWidth="1"/>
    <col min="22" max="22" width="8" style="30" customWidth="1"/>
    <col min="23" max="23" width="16.875" style="30" hidden="1" customWidth="1"/>
    <col min="24" max="24" width="18.125" style="30" hidden="1" customWidth="1"/>
    <col min="25" max="25" width="9.25" style="30" hidden="1" customWidth="1"/>
    <col min="26" max="26" width="26.875" style="30" hidden="1" customWidth="1"/>
    <col min="27" max="27" width="8.125" style="30" hidden="1" customWidth="1"/>
    <col min="28" max="28" width="15.875" style="30" hidden="1" customWidth="1"/>
    <col min="29" max="35" width="9" style="30" hidden="1" customWidth="1"/>
    <col min="36" max="36" width="9" style="30" customWidth="1"/>
    <col min="37" max="16384" width="9" style="30"/>
  </cols>
  <sheetData>
    <row r="1" spans="1:36" s="6" customFormat="1" ht="96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63" t="s">
        <v>20</v>
      </c>
      <c r="R1" s="163"/>
      <c r="S1" s="163"/>
      <c r="T1" s="163"/>
      <c r="U1" s="163"/>
      <c r="V1" s="3"/>
      <c r="W1" s="4"/>
      <c r="X1" s="5"/>
      <c r="Y1" s="5"/>
      <c r="Z1" s="5"/>
    </row>
    <row r="2" spans="1:36" s="6" customFormat="1" ht="51.75" customHeight="1">
      <c r="X2" s="7"/>
    </row>
    <row r="3" spans="1:36" s="10" customFormat="1" ht="71.25" customHeight="1">
      <c r="A3" s="165"/>
      <c r="B3" s="165"/>
      <c r="C3" s="165"/>
      <c r="D3" s="8"/>
      <c r="E3" s="9"/>
      <c r="F3" s="9"/>
      <c r="I3" s="9"/>
      <c r="J3" s="9"/>
      <c r="M3" s="9"/>
      <c r="N3" s="9"/>
      <c r="O3" s="9"/>
      <c r="P3" s="9"/>
      <c r="S3" s="32" t="s">
        <v>1</v>
      </c>
      <c r="T3" s="164">
        <v>46160</v>
      </c>
      <c r="U3" s="164"/>
      <c r="V3" s="34" t="s">
        <v>22</v>
      </c>
    </row>
    <row r="4" spans="1:36" s="10" customFormat="1" ht="71.25" customHeight="1">
      <c r="A4" s="31" t="s">
        <v>2</v>
      </c>
      <c r="B4" s="8"/>
      <c r="C4" s="8"/>
      <c r="D4" s="8"/>
      <c r="G4" s="11"/>
      <c r="H4" s="11"/>
      <c r="I4" s="12"/>
      <c r="J4" s="13"/>
      <c r="K4" s="11"/>
      <c r="L4" s="11"/>
      <c r="M4" s="12"/>
      <c r="N4" s="13"/>
      <c r="O4" s="164"/>
      <c r="P4" s="164"/>
      <c r="Q4" s="7"/>
      <c r="T4" s="10" t="s">
        <v>21</v>
      </c>
    </row>
    <row r="5" spans="1:36" s="14" customFormat="1" ht="48.75" customHeight="1">
      <c r="A5" s="166" t="s">
        <v>3</v>
      </c>
      <c r="B5" s="169" t="s">
        <v>4</v>
      </c>
      <c r="C5" s="169" t="s">
        <v>5</v>
      </c>
      <c r="D5" s="169"/>
      <c r="E5" s="169"/>
      <c r="F5" s="169"/>
      <c r="G5" s="125" t="s">
        <v>6</v>
      </c>
      <c r="H5" s="125"/>
      <c r="I5" s="169" t="s">
        <v>7</v>
      </c>
      <c r="J5" s="169"/>
      <c r="K5" s="125" t="s">
        <v>6</v>
      </c>
      <c r="L5" s="126"/>
      <c r="M5" s="127"/>
      <c r="N5" s="128"/>
      <c r="O5" s="172"/>
      <c r="P5" s="172"/>
      <c r="R5" s="15"/>
      <c r="S5" s="15"/>
      <c r="T5" s="159"/>
      <c r="U5" s="159"/>
    </row>
    <row r="6" spans="1:36" s="14" customFormat="1" ht="48.75" customHeight="1">
      <c r="A6" s="167"/>
      <c r="B6" s="170"/>
      <c r="C6" s="173" t="s">
        <v>8</v>
      </c>
      <c r="D6" s="173"/>
      <c r="E6" s="173" t="s">
        <v>9</v>
      </c>
      <c r="F6" s="173"/>
      <c r="G6" s="173" t="s">
        <v>8</v>
      </c>
      <c r="H6" s="173"/>
      <c r="I6" s="173" t="s">
        <v>8</v>
      </c>
      <c r="J6" s="173"/>
      <c r="K6" s="129" t="s">
        <v>10</v>
      </c>
      <c r="L6" s="130"/>
      <c r="M6" s="131"/>
      <c r="N6" s="132"/>
      <c r="O6" s="174"/>
      <c r="P6" s="174"/>
      <c r="R6" s="16"/>
      <c r="S6" s="15"/>
      <c r="T6" s="159"/>
      <c r="U6" s="159"/>
    </row>
    <row r="7" spans="1:36" s="14" customFormat="1" ht="10.5" customHeight="1">
      <c r="A7" s="167"/>
      <c r="B7" s="170"/>
      <c r="C7" s="173"/>
      <c r="D7" s="173"/>
      <c r="E7" s="173"/>
      <c r="F7" s="173"/>
      <c r="G7" s="173"/>
      <c r="H7" s="173"/>
      <c r="I7" s="173"/>
      <c r="J7" s="173"/>
      <c r="K7" s="129"/>
      <c r="L7" s="130"/>
      <c r="M7" s="131"/>
      <c r="N7" s="132"/>
      <c r="O7" s="174"/>
      <c r="P7" s="174"/>
      <c r="R7" s="15"/>
      <c r="S7" s="15"/>
      <c r="T7" s="159"/>
      <c r="U7" s="159"/>
    </row>
    <row r="8" spans="1:36" s="14" customFormat="1" ht="5.25" hidden="1" customHeight="1">
      <c r="A8" s="167"/>
      <c r="B8" s="170"/>
      <c r="C8" s="173"/>
      <c r="D8" s="173"/>
      <c r="E8" s="173"/>
      <c r="F8" s="173"/>
      <c r="G8" s="173"/>
      <c r="H8" s="173"/>
      <c r="I8" s="173"/>
      <c r="J8" s="173"/>
      <c r="K8" s="129"/>
      <c r="L8" s="130"/>
      <c r="M8" s="131"/>
      <c r="N8" s="132"/>
      <c r="O8" s="174"/>
      <c r="P8" s="174"/>
      <c r="R8" s="15"/>
      <c r="S8" s="15"/>
      <c r="T8" s="15"/>
      <c r="U8" s="15"/>
    </row>
    <row r="9" spans="1:36" s="14" customFormat="1" ht="48.75" customHeight="1">
      <c r="A9" s="168"/>
      <c r="B9" s="171"/>
      <c r="C9" s="41"/>
      <c r="D9" s="41"/>
      <c r="E9" s="41"/>
      <c r="F9" s="41"/>
      <c r="G9" s="160"/>
      <c r="H9" s="160"/>
      <c r="I9" s="161" t="s">
        <v>11</v>
      </c>
      <c r="J9" s="161"/>
      <c r="K9" s="133" t="s">
        <v>35</v>
      </c>
      <c r="L9" s="134"/>
      <c r="M9" s="135"/>
      <c r="N9" s="136"/>
      <c r="O9" s="162"/>
      <c r="P9" s="162"/>
      <c r="R9" s="15"/>
      <c r="S9" s="15"/>
      <c r="T9" s="159"/>
      <c r="U9" s="159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 t="s">
        <v>38</v>
      </c>
      <c r="AH9" s="72"/>
      <c r="AI9" s="72" t="s">
        <v>39</v>
      </c>
      <c r="AJ9" s="72"/>
    </row>
    <row r="10" spans="1:36" s="14" customFormat="1" ht="58.5" customHeight="1">
      <c r="A10" s="84" t="str">
        <f t="shared" ref="A10:A12" si="0">IF(AND(D10="月",F10="月"),AI10,"★"&amp;AI10)</f>
        <v>※CMA CGM RIO GRANDE</v>
      </c>
      <c r="B10" s="64" t="str">
        <f t="shared" ref="B10:B15" si="1">X10</f>
        <v>0R10EW1MA</v>
      </c>
      <c r="C10" s="64">
        <f t="shared" ref="C10:C15" si="2">Y10</f>
        <v>46160</v>
      </c>
      <c r="D10" s="65" t="str">
        <f t="shared" ref="D10:D15" si="3">TEXT(C10,"aaa")</f>
        <v>月</v>
      </c>
      <c r="E10" s="64">
        <f t="shared" ref="E10:E15" si="4">Z10</f>
        <v>46160</v>
      </c>
      <c r="F10" s="65" t="str">
        <f t="shared" ref="F10:F15" si="5">TEXT(E10,"aaa")</f>
        <v>月</v>
      </c>
      <c r="G10" s="64">
        <f t="shared" ref="G10:G15" si="6">AA10</f>
        <v>46166</v>
      </c>
      <c r="H10" s="65" t="str">
        <f t="shared" ref="H10:H15" si="7">TEXT(G10,"aaa")</f>
        <v>日</v>
      </c>
      <c r="I10" s="66">
        <f t="shared" ref="I10:I15" si="8">AB10</f>
        <v>46167</v>
      </c>
      <c r="J10" s="65" t="str">
        <f t="shared" ref="J10:J15" si="9">TEXT(I10,"aaa")</f>
        <v>月</v>
      </c>
      <c r="K10" s="65">
        <f t="shared" ref="K10:K15" si="10">AD10</f>
        <v>46211</v>
      </c>
      <c r="L10" s="67" t="str">
        <f t="shared" ref="L10:L15" si="11">TEXT(K10,"aaa")</f>
        <v>水</v>
      </c>
      <c r="M10" s="63"/>
      <c r="N10" s="62"/>
      <c r="O10" s="62"/>
      <c r="P10" s="62"/>
      <c r="R10" s="87"/>
      <c r="S10" s="87"/>
      <c r="T10" s="87"/>
      <c r="U10" s="87"/>
      <c r="W10" s="89" t="s">
        <v>43</v>
      </c>
      <c r="X10" s="96" t="s">
        <v>36</v>
      </c>
      <c r="Y10" s="90">
        <v>46160</v>
      </c>
      <c r="Z10" s="90">
        <v>46160</v>
      </c>
      <c r="AA10" s="90">
        <v>46166</v>
      </c>
      <c r="AB10" s="90">
        <v>46167</v>
      </c>
      <c r="AC10" s="88" t="s">
        <v>42</v>
      </c>
      <c r="AD10" s="93">
        <v>46211</v>
      </c>
      <c r="AE10" s="92" t="s">
        <v>40</v>
      </c>
      <c r="AF10" s="72"/>
      <c r="AG10" s="89"/>
      <c r="AH10" s="73"/>
      <c r="AI10" s="83" t="str">
        <f t="shared" ref="AI10:AI15" si="12">IF(W10=AG10,W10,"※"&amp;W10)</f>
        <v>※CMA CGM RIO GRANDE</v>
      </c>
      <c r="AJ10" s="72"/>
    </row>
    <row r="11" spans="1:36" s="14" customFormat="1" ht="58.5" customHeight="1">
      <c r="A11" s="85" t="str">
        <f t="shared" si="0"/>
        <v>※CMA CGM RIGOLETTO</v>
      </c>
      <c r="B11" s="68" t="str">
        <f t="shared" si="1"/>
        <v>0R10GW1MA</v>
      </c>
      <c r="C11" s="68">
        <f t="shared" si="2"/>
        <v>46167</v>
      </c>
      <c r="D11" s="69" t="str">
        <f t="shared" si="3"/>
        <v>月</v>
      </c>
      <c r="E11" s="68">
        <f t="shared" si="4"/>
        <v>46167</v>
      </c>
      <c r="F11" s="69" t="str">
        <f t="shared" si="5"/>
        <v>月</v>
      </c>
      <c r="G11" s="68">
        <f t="shared" si="6"/>
        <v>46173</v>
      </c>
      <c r="H11" s="69" t="str">
        <f t="shared" si="7"/>
        <v>日</v>
      </c>
      <c r="I11" s="70">
        <f t="shared" si="8"/>
        <v>46174</v>
      </c>
      <c r="J11" s="69" t="str">
        <f t="shared" si="9"/>
        <v>月</v>
      </c>
      <c r="K11" s="69">
        <f t="shared" si="10"/>
        <v>46218</v>
      </c>
      <c r="L11" s="71" t="str">
        <f t="shared" si="11"/>
        <v>水</v>
      </c>
      <c r="M11" s="63"/>
      <c r="N11" s="62"/>
      <c r="O11" s="62"/>
      <c r="P11" s="62"/>
      <c r="R11" s="87"/>
      <c r="S11" s="87"/>
      <c r="T11" s="87"/>
      <c r="U11" s="87"/>
      <c r="W11" s="178" t="s">
        <v>44</v>
      </c>
      <c r="X11" s="175" t="s">
        <v>37</v>
      </c>
      <c r="Y11" s="176">
        <v>46167</v>
      </c>
      <c r="Z11" s="176">
        <v>46167</v>
      </c>
      <c r="AA11" s="176">
        <v>46173</v>
      </c>
      <c r="AB11" s="176">
        <v>46174</v>
      </c>
      <c r="AC11" s="177" t="s">
        <v>42</v>
      </c>
      <c r="AD11" s="176">
        <v>46218</v>
      </c>
      <c r="AE11" s="91" t="s">
        <v>40</v>
      </c>
      <c r="AF11" s="72"/>
      <c r="AG11" s="83"/>
      <c r="AH11" s="74"/>
      <c r="AI11" s="83" t="str">
        <f t="shared" si="12"/>
        <v>※CMA CGM RIGOLETTO</v>
      </c>
      <c r="AJ11" s="72"/>
    </row>
    <row r="12" spans="1:36" s="14" customFormat="1" ht="58.5" customHeight="1">
      <c r="A12" s="85" t="str">
        <f t="shared" si="0"/>
        <v>CMA CGM THAMES</v>
      </c>
      <c r="B12" s="68" t="str">
        <f t="shared" si="1"/>
        <v>0R10IW1MA</v>
      </c>
      <c r="C12" s="68">
        <f t="shared" si="2"/>
        <v>46174</v>
      </c>
      <c r="D12" s="69" t="str">
        <f t="shared" si="3"/>
        <v>月</v>
      </c>
      <c r="E12" s="68">
        <f t="shared" si="4"/>
        <v>46174</v>
      </c>
      <c r="F12" s="69" t="str">
        <f t="shared" si="5"/>
        <v>月</v>
      </c>
      <c r="G12" s="68">
        <f t="shared" si="6"/>
        <v>46180</v>
      </c>
      <c r="H12" s="69" t="str">
        <f t="shared" si="7"/>
        <v>日</v>
      </c>
      <c r="I12" s="70">
        <f t="shared" si="8"/>
        <v>46181</v>
      </c>
      <c r="J12" s="69" t="str">
        <f t="shared" si="9"/>
        <v>月</v>
      </c>
      <c r="K12" s="69">
        <f t="shared" si="10"/>
        <v>46218</v>
      </c>
      <c r="L12" s="71" t="str">
        <f t="shared" si="11"/>
        <v>水</v>
      </c>
      <c r="M12" s="63"/>
      <c r="N12" s="62"/>
      <c r="O12" s="62"/>
      <c r="P12" s="62"/>
      <c r="Q12" s="18"/>
      <c r="R12" s="87"/>
      <c r="S12" s="87"/>
      <c r="T12" s="87"/>
      <c r="U12" s="87"/>
      <c r="W12" s="95" t="s">
        <v>41</v>
      </c>
      <c r="X12" s="97" t="s">
        <v>47</v>
      </c>
      <c r="Y12" s="115">
        <v>46174</v>
      </c>
      <c r="Z12" s="115">
        <v>46174</v>
      </c>
      <c r="AA12" s="116">
        <v>46180</v>
      </c>
      <c r="AB12" s="116">
        <v>46181</v>
      </c>
      <c r="AC12" s="117" t="s">
        <v>42</v>
      </c>
      <c r="AD12" s="118">
        <v>46218</v>
      </c>
      <c r="AE12" s="117" t="s">
        <v>40</v>
      </c>
      <c r="AF12" s="75" t="s">
        <v>40</v>
      </c>
      <c r="AG12" s="81" t="s">
        <v>41</v>
      </c>
      <c r="AH12" s="74"/>
      <c r="AI12" s="83" t="str">
        <f t="shared" si="12"/>
        <v>CMA CGM THAMES</v>
      </c>
      <c r="AJ12" s="72"/>
    </row>
    <row r="13" spans="1:36" s="14" customFormat="1" ht="58.5" customHeight="1">
      <c r="A13" s="85" t="str">
        <f>IF(AND(D13="月",F13="月"),AI13,"★"&amp;AI13)</f>
        <v>※CMA CGM TAGE</v>
      </c>
      <c r="B13" s="68" t="str">
        <f t="shared" si="1"/>
        <v>0R10KW1MA</v>
      </c>
      <c r="C13" s="68">
        <f t="shared" si="2"/>
        <v>46181</v>
      </c>
      <c r="D13" s="69" t="str">
        <f t="shared" si="3"/>
        <v>月</v>
      </c>
      <c r="E13" s="68">
        <f t="shared" si="4"/>
        <v>46181</v>
      </c>
      <c r="F13" s="69" t="str">
        <f t="shared" si="5"/>
        <v>月</v>
      </c>
      <c r="G13" s="68">
        <f t="shared" si="6"/>
        <v>46187</v>
      </c>
      <c r="H13" s="69" t="str">
        <f t="shared" si="7"/>
        <v>日</v>
      </c>
      <c r="I13" s="70">
        <f t="shared" si="8"/>
        <v>46188</v>
      </c>
      <c r="J13" s="69" t="str">
        <f t="shared" si="9"/>
        <v>月</v>
      </c>
      <c r="K13" s="69">
        <f t="shared" si="10"/>
        <v>46225</v>
      </c>
      <c r="L13" s="71" t="str">
        <f t="shared" si="11"/>
        <v>水</v>
      </c>
      <c r="Q13" s="18"/>
      <c r="R13" s="87"/>
      <c r="S13" s="87"/>
      <c r="T13" s="87"/>
      <c r="U13" s="87"/>
      <c r="W13" s="79" t="s">
        <v>51</v>
      </c>
      <c r="X13" s="94" t="s">
        <v>48</v>
      </c>
      <c r="Y13" s="119">
        <v>46181</v>
      </c>
      <c r="Z13" s="119">
        <v>46181</v>
      </c>
      <c r="AA13" s="119">
        <v>46187</v>
      </c>
      <c r="AB13" s="119">
        <v>46188</v>
      </c>
      <c r="AC13" s="120" t="s">
        <v>42</v>
      </c>
      <c r="AD13" s="121">
        <v>46225</v>
      </c>
      <c r="AE13" s="75" t="s">
        <v>40</v>
      </c>
      <c r="AG13" s="79" t="s">
        <v>44</v>
      </c>
      <c r="AH13" s="74"/>
      <c r="AI13" s="83" t="str">
        <f t="shared" si="12"/>
        <v>※CMA CGM TAGE</v>
      </c>
    </row>
    <row r="14" spans="1:36" s="14" customFormat="1" ht="58.5" customHeight="1">
      <c r="A14" s="85" t="str">
        <f t="shared" ref="A14:A15" si="13">IF(AND(D14="月",F14="月"),AI14,"★"&amp;AI14)</f>
        <v>CMA CGM JACQUES JUNIOR</v>
      </c>
      <c r="B14" s="68" t="str">
        <f t="shared" si="1"/>
        <v>0R10MW1MA</v>
      </c>
      <c r="C14" s="68">
        <f t="shared" si="2"/>
        <v>46188</v>
      </c>
      <c r="D14" s="69" t="str">
        <f t="shared" si="3"/>
        <v>月</v>
      </c>
      <c r="E14" s="68">
        <f t="shared" si="4"/>
        <v>46188</v>
      </c>
      <c r="F14" s="69" t="str">
        <f t="shared" si="5"/>
        <v>月</v>
      </c>
      <c r="G14" s="68">
        <f t="shared" si="6"/>
        <v>46194</v>
      </c>
      <c r="H14" s="69" t="str">
        <f t="shared" si="7"/>
        <v>日</v>
      </c>
      <c r="I14" s="70">
        <f t="shared" si="8"/>
        <v>46195</v>
      </c>
      <c r="J14" s="69" t="str">
        <f t="shared" si="9"/>
        <v>月</v>
      </c>
      <c r="K14" s="69">
        <f t="shared" si="10"/>
        <v>46232</v>
      </c>
      <c r="L14" s="71" t="str">
        <f t="shared" si="11"/>
        <v>水</v>
      </c>
      <c r="Q14" s="18"/>
      <c r="R14" s="87"/>
      <c r="S14" s="87"/>
      <c r="T14" s="87"/>
      <c r="U14" s="87"/>
      <c r="W14" s="98" t="s">
        <v>45</v>
      </c>
      <c r="X14" s="96" t="s">
        <v>49</v>
      </c>
      <c r="Y14" s="122">
        <v>46188</v>
      </c>
      <c r="Z14" s="122">
        <v>46188</v>
      </c>
      <c r="AA14" s="122">
        <v>46194</v>
      </c>
      <c r="AB14" s="122">
        <v>46195</v>
      </c>
      <c r="AC14" s="123" t="s">
        <v>42</v>
      </c>
      <c r="AD14" s="124">
        <v>46232</v>
      </c>
      <c r="AE14" s="117" t="s">
        <v>40</v>
      </c>
      <c r="AG14" s="78" t="s">
        <v>45</v>
      </c>
      <c r="AH14" s="74"/>
      <c r="AI14" s="83" t="str">
        <f t="shared" si="12"/>
        <v>CMA CGM JACQUES JUNIOR</v>
      </c>
    </row>
    <row r="15" spans="1:36" s="14" customFormat="1" ht="58.5" customHeight="1">
      <c r="A15" s="86" t="str">
        <f t="shared" si="13"/>
        <v>※CMA CGM COTONOU</v>
      </c>
      <c r="B15" s="82" t="str">
        <f t="shared" si="1"/>
        <v>0R10SW1MA</v>
      </c>
      <c r="C15" s="82">
        <f t="shared" si="2"/>
        <v>46195</v>
      </c>
      <c r="D15" s="76" t="str">
        <f t="shared" si="3"/>
        <v>月</v>
      </c>
      <c r="E15" s="82">
        <f t="shared" si="4"/>
        <v>46195</v>
      </c>
      <c r="F15" s="76" t="str">
        <f t="shared" si="5"/>
        <v>月</v>
      </c>
      <c r="G15" s="82">
        <f t="shared" si="6"/>
        <v>46201</v>
      </c>
      <c r="H15" s="76" t="str">
        <f t="shared" si="7"/>
        <v>日</v>
      </c>
      <c r="I15" s="80">
        <f t="shared" si="8"/>
        <v>46202</v>
      </c>
      <c r="J15" s="76" t="str">
        <f t="shared" si="9"/>
        <v>月</v>
      </c>
      <c r="K15" s="76">
        <f t="shared" si="10"/>
        <v>46239</v>
      </c>
      <c r="L15" s="77" t="str">
        <f t="shared" si="11"/>
        <v>水</v>
      </c>
      <c r="Q15" s="18"/>
      <c r="R15" s="87"/>
      <c r="S15" s="87"/>
      <c r="T15" s="87"/>
      <c r="U15" s="87"/>
      <c r="W15" s="79" t="s">
        <v>52</v>
      </c>
      <c r="X15" s="94" t="s">
        <v>50</v>
      </c>
      <c r="Y15" s="119">
        <v>46195</v>
      </c>
      <c r="Z15" s="119">
        <v>46195</v>
      </c>
      <c r="AA15" s="119">
        <v>46201</v>
      </c>
      <c r="AB15" s="119">
        <v>46202</v>
      </c>
      <c r="AC15" s="120" t="s">
        <v>42</v>
      </c>
      <c r="AD15" s="121">
        <v>46239</v>
      </c>
      <c r="AE15" s="75" t="s">
        <v>40</v>
      </c>
      <c r="AG15" s="99" t="s">
        <v>46</v>
      </c>
      <c r="AH15" s="100"/>
      <c r="AI15" s="101" t="str">
        <f t="shared" si="12"/>
        <v>※CMA CGM COTONOU</v>
      </c>
    </row>
    <row r="16" spans="1:36" s="18" customFormat="1" ht="58.5" customHeight="1">
      <c r="A16" s="102"/>
      <c r="B16" s="103"/>
      <c r="C16" s="103"/>
      <c r="D16" s="104"/>
      <c r="E16" s="103"/>
      <c r="F16" s="104"/>
      <c r="G16" s="103"/>
      <c r="H16" s="104"/>
      <c r="I16" s="105"/>
      <c r="J16" s="104"/>
      <c r="K16" s="104"/>
      <c r="L16" s="104"/>
      <c r="R16" s="87"/>
      <c r="S16" s="87"/>
      <c r="T16" s="87"/>
      <c r="U16" s="87"/>
      <c r="W16" s="106"/>
      <c r="X16" s="107"/>
      <c r="Y16" s="108"/>
      <c r="Z16" s="108"/>
      <c r="AA16" s="108"/>
      <c r="AB16" s="108"/>
      <c r="AC16" s="109"/>
      <c r="AD16" s="110"/>
      <c r="AE16" s="111"/>
      <c r="AG16" s="112"/>
      <c r="AH16" s="113"/>
      <c r="AI16" s="114"/>
    </row>
    <row r="17" spans="1:25" s="14" customFormat="1" ht="58.5" customHeight="1">
      <c r="Q17" s="18"/>
      <c r="R17" s="45"/>
      <c r="S17" s="45"/>
      <c r="T17" s="45"/>
      <c r="U17" s="45"/>
    </row>
    <row r="18" spans="1:25" s="14" customFormat="1" ht="71.25" customHeight="1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18"/>
      <c r="R18" s="46"/>
      <c r="S18" s="46"/>
      <c r="T18" s="46"/>
      <c r="U18" s="46"/>
    </row>
    <row r="19" spans="1:25" s="14" customFormat="1" ht="71.25" customHeight="1">
      <c r="A19" s="158" t="s">
        <v>23</v>
      </c>
      <c r="B19" s="158"/>
      <c r="C19" s="158"/>
      <c r="R19" s="45"/>
      <c r="S19" s="45"/>
      <c r="T19" s="45"/>
      <c r="U19" s="45"/>
    </row>
    <row r="20" spans="1:25" s="14" customFormat="1" ht="71.25" customHeight="1">
      <c r="A20" s="50" t="s">
        <v>29</v>
      </c>
      <c r="B20" s="51"/>
      <c r="C20" s="51"/>
      <c r="D20" s="51"/>
      <c r="E20" s="51"/>
      <c r="F20"/>
      <c r="G20"/>
      <c r="H20" s="6"/>
      <c r="I20" s="6"/>
      <c r="J20" s="6"/>
      <c r="K20"/>
      <c r="L20" s="6"/>
      <c r="M20" s="6"/>
      <c r="N20" s="6"/>
      <c r="O20" s="6"/>
      <c r="P20" s="6"/>
      <c r="Q20" s="52"/>
      <c r="R20" s="6"/>
      <c r="S20" s="35"/>
      <c r="T20" s="35"/>
      <c r="U20" s="35"/>
    </row>
    <row r="21" spans="1:25" s="14" customFormat="1" ht="71.25" customHeight="1">
      <c r="A21" s="53" t="s">
        <v>30</v>
      </c>
      <c r="B21" s="54"/>
      <c r="C21"/>
      <c r="D21"/>
      <c r="E21" s="51"/>
      <c r="F21"/>
      <c r="G21"/>
      <c r="H21" s="6"/>
      <c r="I21" s="6"/>
      <c r="J21" s="6"/>
      <c r="K21"/>
      <c r="L21" s="6"/>
      <c r="M21" s="6"/>
      <c r="N21" s="6"/>
      <c r="O21" s="6"/>
      <c r="P21" s="6"/>
      <c r="Q21" s="52"/>
      <c r="R21" s="6"/>
      <c r="S21" s="44"/>
      <c r="T21" s="44"/>
      <c r="U21" s="44"/>
    </row>
    <row r="22" spans="1:25" s="14" customFormat="1" ht="71.25" customHeight="1">
      <c r="A22" s="53" t="s">
        <v>31</v>
      </c>
      <c r="B22" s="54"/>
      <c r="C22" s="54"/>
      <c r="D22" s="54"/>
      <c r="E22" s="54"/>
      <c r="F22"/>
      <c r="G22"/>
      <c r="H22"/>
      <c r="I22" s="6"/>
      <c r="J22" s="6"/>
      <c r="K22"/>
      <c r="L22"/>
      <c r="M22" s="6"/>
      <c r="N22" s="6"/>
      <c r="O22" s="6"/>
      <c r="P22" s="6"/>
      <c r="Q22" s="52"/>
      <c r="R22" s="6"/>
      <c r="S22" s="33"/>
      <c r="T22" s="33"/>
      <c r="U22" s="33"/>
    </row>
    <row r="23" spans="1:25" s="14" customFormat="1" ht="60" customHeight="1" thickBot="1">
      <c r="A23" s="19" t="s">
        <v>12</v>
      </c>
      <c r="B23" s="147" t="s">
        <v>13</v>
      </c>
      <c r="C23" s="148"/>
      <c r="D23" s="149"/>
      <c r="E23" s="147" t="s">
        <v>14</v>
      </c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9"/>
      <c r="R23" s="33"/>
      <c r="S23" s="33"/>
      <c r="T23" s="33"/>
      <c r="U23" s="33"/>
    </row>
    <row r="24" spans="1:25" s="14" customFormat="1" ht="54" customHeight="1" thickTop="1">
      <c r="A24" s="150" t="s">
        <v>15</v>
      </c>
      <c r="B24" s="152" t="s">
        <v>16</v>
      </c>
      <c r="C24" s="153"/>
      <c r="D24" s="154"/>
      <c r="E24" s="20" t="s">
        <v>17</v>
      </c>
      <c r="F24" s="21"/>
      <c r="G24" s="21"/>
      <c r="H24" s="22"/>
      <c r="I24" s="23"/>
      <c r="J24" s="22"/>
      <c r="K24" s="21"/>
      <c r="L24" s="22"/>
      <c r="M24" s="23"/>
      <c r="N24" s="22"/>
      <c r="O24" s="22"/>
      <c r="P24" s="24" t="s">
        <v>18</v>
      </c>
      <c r="Q24" s="17"/>
      <c r="R24" s="17"/>
      <c r="S24" s="18"/>
      <c r="T24" s="18"/>
      <c r="U24" s="15"/>
      <c r="V24" s="15"/>
      <c r="W24" s="15"/>
      <c r="X24" s="15"/>
      <c r="Y24" s="15"/>
    </row>
    <row r="25" spans="1:25" s="14" customFormat="1" ht="45" customHeight="1">
      <c r="A25" s="151"/>
      <c r="B25" s="155"/>
      <c r="C25" s="156"/>
      <c r="D25" s="157"/>
      <c r="E25" s="25" t="s">
        <v>19</v>
      </c>
      <c r="F25" s="26"/>
      <c r="G25" s="26"/>
      <c r="H25" s="27"/>
      <c r="I25" s="28"/>
      <c r="J25" s="27"/>
      <c r="K25" s="26"/>
      <c r="L25" s="27"/>
      <c r="M25" s="28"/>
      <c r="N25" s="27"/>
      <c r="O25" s="27"/>
      <c r="P25" s="29"/>
      <c r="Q25" s="17"/>
      <c r="R25" s="17"/>
      <c r="S25" s="18"/>
      <c r="T25" s="18"/>
      <c r="U25" s="15"/>
      <c r="V25" s="15"/>
      <c r="W25" s="15"/>
      <c r="X25" s="15"/>
      <c r="Y25" s="15"/>
    </row>
    <row r="26" spans="1:25" s="14" customFormat="1" ht="56.25" customHeight="1">
      <c r="A26" s="137" t="s">
        <v>28</v>
      </c>
      <c r="B26" s="139" t="s">
        <v>24</v>
      </c>
      <c r="C26" s="140"/>
      <c r="D26" s="141"/>
      <c r="E26" s="36" t="s">
        <v>25</v>
      </c>
      <c r="F26" s="37"/>
      <c r="G26" s="37"/>
      <c r="H26" s="37"/>
      <c r="I26" s="37"/>
      <c r="J26" s="145" t="s">
        <v>27</v>
      </c>
      <c r="K26" s="145"/>
      <c r="L26" s="145"/>
      <c r="M26" s="145"/>
      <c r="N26" s="145"/>
      <c r="O26" s="145"/>
      <c r="P26" s="146"/>
      <c r="Q26" s="17"/>
      <c r="R26" s="17"/>
      <c r="S26" s="18"/>
      <c r="T26" s="18"/>
      <c r="U26" s="15"/>
      <c r="V26" s="15"/>
      <c r="W26" s="15"/>
      <c r="X26" s="15"/>
      <c r="Y26" s="15"/>
    </row>
    <row r="27" spans="1:25" s="14" customFormat="1" ht="51" customHeight="1">
      <c r="A27" s="138"/>
      <c r="B27" s="142"/>
      <c r="C27" s="143"/>
      <c r="D27" s="144"/>
      <c r="E27" s="40" t="s">
        <v>26</v>
      </c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  <c r="Q27" s="42"/>
      <c r="S27" s="18"/>
      <c r="T27" s="18"/>
      <c r="U27" s="15"/>
      <c r="V27" s="15"/>
      <c r="W27" s="15"/>
      <c r="X27" s="15"/>
      <c r="Y27" s="15"/>
    </row>
    <row r="28" spans="1:25" customFormat="1" ht="60" customHeight="1">
      <c r="A28" s="55" t="s">
        <v>32</v>
      </c>
      <c r="B28" s="56"/>
      <c r="C28" s="56"/>
      <c r="D28" s="56"/>
      <c r="E28" s="56"/>
      <c r="F28" s="56"/>
      <c r="G28" s="56"/>
      <c r="H28" s="56"/>
      <c r="I28" s="57"/>
      <c r="J28" s="58"/>
      <c r="K28" s="56"/>
      <c r="L28" s="56"/>
      <c r="M28" s="57"/>
      <c r="N28" s="58"/>
      <c r="O28" s="59"/>
      <c r="P28" s="58"/>
      <c r="Q28" s="58"/>
      <c r="R28" s="60"/>
      <c r="S28" s="61"/>
      <c r="T28" s="61"/>
      <c r="U28" s="61"/>
      <c r="V28" s="61"/>
      <c r="W28" s="61"/>
    </row>
    <row r="29" spans="1:25" customFormat="1" ht="60" customHeight="1">
      <c r="A29" s="55" t="s">
        <v>33</v>
      </c>
      <c r="B29" s="56"/>
      <c r="C29" s="56"/>
      <c r="D29" s="56"/>
      <c r="E29" s="56"/>
      <c r="F29" s="56"/>
      <c r="G29" s="56"/>
      <c r="H29" s="56"/>
      <c r="I29" s="57"/>
      <c r="J29" s="58"/>
      <c r="K29" s="56"/>
      <c r="L29" s="56"/>
      <c r="M29" s="57"/>
      <c r="N29" s="58"/>
      <c r="O29" s="59"/>
      <c r="P29" s="58"/>
      <c r="Q29" s="58"/>
      <c r="R29" s="60"/>
      <c r="S29" s="61"/>
      <c r="T29" s="61"/>
      <c r="U29" s="61"/>
      <c r="V29" s="61"/>
      <c r="W29" s="61"/>
    </row>
    <row r="30" spans="1:25" customFormat="1" ht="60" customHeight="1">
      <c r="A30" s="55" t="s">
        <v>34</v>
      </c>
      <c r="B30" s="56"/>
      <c r="C30" s="56"/>
      <c r="D30" s="56"/>
      <c r="E30" s="56"/>
      <c r="F30" s="56"/>
      <c r="G30" s="56"/>
      <c r="H30" s="56"/>
      <c r="I30" s="57"/>
      <c r="J30" s="58"/>
      <c r="K30" s="56"/>
      <c r="L30" s="56"/>
      <c r="M30" s="57"/>
      <c r="N30" s="58"/>
      <c r="O30" s="59"/>
      <c r="P30" s="58"/>
      <c r="Q30" s="58"/>
      <c r="R30" s="60"/>
      <c r="S30" s="61"/>
      <c r="T30" s="61"/>
      <c r="U30" s="61"/>
      <c r="V30" s="61"/>
      <c r="W30" s="61"/>
    </row>
    <row r="31" spans="1:25" s="14" customFormat="1" ht="71.25" customHeight="1">
      <c r="R31" s="47"/>
      <c r="S31" s="47"/>
      <c r="T31" s="47"/>
      <c r="U31" s="47"/>
    </row>
    <row r="32" spans="1:25" s="14" customFormat="1" ht="71.25" customHeight="1">
      <c r="R32" s="47"/>
      <c r="S32" s="47"/>
      <c r="T32" s="47"/>
      <c r="U32" s="47"/>
    </row>
    <row r="33" spans="17:25" s="14" customFormat="1" ht="53.25" customHeight="1">
      <c r="Q33" s="43"/>
      <c r="S33" s="18"/>
      <c r="T33" s="18"/>
      <c r="U33" s="15"/>
      <c r="V33" s="15"/>
      <c r="W33" s="15"/>
      <c r="X33" s="15"/>
      <c r="Y33" s="15"/>
    </row>
    <row r="34" spans="17:25" s="14" customFormat="1" ht="53.25" customHeight="1">
      <c r="Q34" s="43"/>
      <c r="S34" s="18"/>
      <c r="T34" s="18"/>
      <c r="U34" s="15"/>
      <c r="V34" s="15"/>
      <c r="W34" s="15"/>
      <c r="X34" s="15"/>
      <c r="Y34" s="15"/>
    </row>
    <row r="35" spans="17:25" s="14" customFormat="1" ht="53.25" customHeight="1">
      <c r="S35" s="18"/>
      <c r="T35" s="18"/>
      <c r="U35" s="15"/>
      <c r="V35" s="15"/>
      <c r="W35" s="15"/>
      <c r="X35" s="15"/>
      <c r="Y35" s="15"/>
    </row>
    <row r="36" spans="17:25" ht="53.25" customHeight="1"/>
    <row r="37" spans="17:25" ht="52.5" customHeight="1"/>
    <row r="38" spans="17:25" ht="45" customHeight="1"/>
    <row r="39" spans="17:25" ht="45" customHeight="1"/>
    <row r="40" spans="17:25" ht="45" customHeight="1"/>
  </sheetData>
  <mergeCells count="36">
    <mergeCell ref="Q1:U1"/>
    <mergeCell ref="T3:U3"/>
    <mergeCell ref="A3:C3"/>
    <mergeCell ref="O4:P4"/>
    <mergeCell ref="A5:A9"/>
    <mergeCell ref="B5:B9"/>
    <mergeCell ref="C5:F5"/>
    <mergeCell ref="G5:H5"/>
    <mergeCell ref="I5:J5"/>
    <mergeCell ref="O5:P5"/>
    <mergeCell ref="T5:U5"/>
    <mergeCell ref="C6:D8"/>
    <mergeCell ref="E6:F8"/>
    <mergeCell ref="G6:H8"/>
    <mergeCell ref="I6:J8"/>
    <mergeCell ref="O6:P8"/>
    <mergeCell ref="A19:C19"/>
    <mergeCell ref="T6:U6"/>
    <mergeCell ref="T7:U7"/>
    <mergeCell ref="G9:H9"/>
    <mergeCell ref="I9:J9"/>
    <mergeCell ref="O9:P9"/>
    <mergeCell ref="T9:U9"/>
    <mergeCell ref="A26:A27"/>
    <mergeCell ref="B26:D27"/>
    <mergeCell ref="J26:P26"/>
    <mergeCell ref="B23:D23"/>
    <mergeCell ref="E23:P23"/>
    <mergeCell ref="A24:A25"/>
    <mergeCell ref="B24:D25"/>
    <mergeCell ref="K5:L5"/>
    <mergeCell ref="M5:N5"/>
    <mergeCell ref="K6:L8"/>
    <mergeCell ref="M6:N8"/>
    <mergeCell ref="K9:L9"/>
    <mergeCell ref="M9:N9"/>
  </mergeCells>
  <phoneticPr fontId="3"/>
  <pageMargins left="0.9055118110236221" right="0.70866141732283472" top="0.55118110236220474" bottom="0.55118110236220474" header="0.31496062992125984" footer="0.31496062992125984"/>
  <pageSetup paperSize="9" scale="24" fitToHeight="0" orientation="landscape" r:id="rId1"/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SOU</vt:lpstr>
      <vt:lpstr>SOU!Print_Area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2026-05-18T00:38:32Z</cp:lastPrinted>
  <dcterms:created xsi:type="dcterms:W3CDTF">2016-08-18T01:49:00Z</dcterms:created>
  <dcterms:modified xsi:type="dcterms:W3CDTF">2026-05-18T00:38:54Z</dcterms:modified>
</cp:coreProperties>
</file>