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BFA5D9B-26A0-4CB5-B961-9C9E1673672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0" i="7"/>
  <c r="D10" i="7"/>
  <c r="E10" i="7"/>
  <c r="C11" i="7"/>
  <c r="D11" i="7"/>
  <c r="E11" i="7"/>
  <c r="E7" i="7"/>
  <c r="E8" i="7"/>
  <c r="E9" i="7"/>
  <c r="E6" i="7"/>
  <c r="D7" i="7"/>
  <c r="D8" i="7"/>
  <c r="D9" i="7"/>
  <c r="D6" i="7"/>
  <c r="C7" i="7"/>
  <c r="C8" i="7"/>
  <c r="C9" i="7"/>
  <c r="C6" i="7"/>
</calcChain>
</file>

<file path=xl/sharedStrings.xml><?xml version="1.0" encoding="utf-8"?>
<sst xmlns="http://schemas.openxmlformats.org/spreadsheetml/2006/main" count="58" uniqueCount="54">
  <si>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</si>
  <si>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</si>
  <si>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</si>
  <si>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</si>
  <si>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</si>
  <si>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</si>
  <si>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</si>
  <si>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</si>
  <si>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</si>
  <si>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GLORY SHANGHAI</t>
  </si>
  <si>
    <t>Closing</t>
    <phoneticPr fontId="2"/>
  </si>
  <si>
    <t>Sailing</t>
    <phoneticPr fontId="2"/>
  </si>
  <si>
    <t>ETA</t>
    <phoneticPr fontId="2"/>
  </si>
  <si>
    <t>MILD TUNE</t>
  </si>
  <si>
    <t>HARRIER</t>
  </si>
  <si>
    <t>ANBIEN BAY</t>
  </si>
  <si>
    <t>JJ SUN</t>
  </si>
  <si>
    <t>2612N</t>
  </si>
  <si>
    <t>YM HARMONY</t>
  </si>
  <si>
    <t>433N</t>
  </si>
  <si>
    <t>2613N</t>
  </si>
  <si>
    <t>CONSERO</t>
  </si>
  <si>
    <t>2614N</t>
  </si>
  <si>
    <t>2603N</t>
  </si>
  <si>
    <t>2615N</t>
  </si>
  <si>
    <t>2616N</t>
  </si>
  <si>
    <t>2026-03-30T00:00:00</t>
  </si>
  <si>
    <t>2026-04-03T00:00:00</t>
  </si>
  <si>
    <t>2026-04-06T00:00:00</t>
  </si>
  <si>
    <t>2026-04-10T00:00:00</t>
  </si>
  <si>
    <t>2026-04-13T00:00:00</t>
  </si>
  <si>
    <t>2026-04-17T00:00:00</t>
  </si>
  <si>
    <t>2026-04-20T00:00:00</t>
  </si>
  <si>
    <t>2026-04-24T00:00:00</t>
  </si>
  <si>
    <t>2026-04-27T00:00:00</t>
  </si>
  <si>
    <t>2026-04-01T00:00:00</t>
  </si>
  <si>
    <t>2026-04-05T00:00:00</t>
  </si>
  <si>
    <t>2026-04-08T00:00:00</t>
  </si>
  <si>
    <t>2026-04-12T00:00:00</t>
  </si>
  <si>
    <t>2026-04-15T00:00:00</t>
  </si>
  <si>
    <t>2026-04-19T00:00:00</t>
  </si>
  <si>
    <t>2026-04-22T00:00:00</t>
  </si>
  <si>
    <t>2026-04-26T00:00:00</t>
  </si>
  <si>
    <t>2026-04-29T00:00:00</t>
  </si>
  <si>
    <t>2026-04-14T00:00:00</t>
  </si>
  <si>
    <t>2026-04-18T00:00:00</t>
  </si>
  <si>
    <t>2026-04-21T00:00:00</t>
  </si>
  <si>
    <t>2026-04-25T00:00:00</t>
  </si>
  <si>
    <t>2026-04-28T00:00:00</t>
  </si>
  <si>
    <t>2026-05-02T00:00:00</t>
  </si>
  <si>
    <t>2026-05-05T00:00:00</t>
  </si>
  <si>
    <t>2026-05-09T00:00:00</t>
  </si>
  <si>
    <t>2026-05-12T00:00:00</t>
  </si>
  <si>
    <t>中部海運営業所
TEL：052-307-6910
FAX：052-307-6915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</si>
</sst>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¥&quot;#,##0;[Red]&quot;¥&quot;\-#,##0"/>
    <numFmt numFmtId="179" formatCode="&quot;¥&quot;#,##0.00;[Red]&quot;¥&quot;\-#,##0.00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7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AB4A60D-B962-4063-93EC-582770BA9B3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15</xdr:row>
      <xdr:rowOff>666750</xdr:rowOff>
    </xdr:from>
    <xdr:to>
      <xdr:col>6</xdr:col>
      <xdr:colOff>595311</xdr:colOff>
      <xdr:row>18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23962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105267</xdr:colOff>
      <xdr:row>226</xdr:row>
      <xdr:rowOff>50800</xdr:rowOff>
    </xdr:from>
    <xdr:to>
      <xdr:col>33</xdr:col>
      <xdr:colOff>370927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G7" sqref="G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20.87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5"/>
      <c r="F1" s="50" t="s">
        <v>53</v>
      </c>
      <c r="G1" s="50"/>
      <c r="H1" s="5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46111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51" t="s">
        <v>0</v>
      </c>
      <c r="B4" s="53" t="s">
        <v>7</v>
      </c>
      <c r="C4" s="53" t="s">
        <v>2</v>
      </c>
      <c r="D4" s="21" t="s">
        <v>8</v>
      </c>
      <c r="E4" s="22" t="s">
        <v>5</v>
      </c>
      <c r="F4" s="17"/>
      <c r="G4" s="3"/>
      <c r="J4" s="41"/>
      <c r="K4" s="3"/>
      <c r="L4" s="3"/>
      <c r="M4" s="3"/>
      <c r="N4" s="3"/>
    </row>
    <row r="5" spans="1:19" s="2" customFormat="1" ht="38.25" customHeight="1" thickBot="1">
      <c r="A5" s="52"/>
      <c r="B5" s="54"/>
      <c r="C5" s="54"/>
      <c r="D5" s="23" t="s">
        <v>3</v>
      </c>
      <c r="E5" s="24" t="s">
        <v>4</v>
      </c>
      <c r="F5" s="15"/>
      <c r="G5" s="3"/>
      <c r="J5" s="38" t="s">
        <v>10</v>
      </c>
      <c r="K5" s="29" t="s">
        <v>11</v>
      </c>
      <c r="L5" s="29" t="s">
        <v>12</v>
      </c>
      <c r="N5" s="34"/>
      <c r="O5" s="34"/>
      <c r="Q5" s="35"/>
    </row>
    <row r="6" spans="1:19" s="3" customFormat="1" ht="57" customHeight="1">
      <c r="A6" s="26" t="s">
        <v>9</v>
      </c>
      <c r="B6" s="27" t="s">
        <v>17</v>
      </c>
      <c r="C6" s="28" t="str">
        <f>TEXT(DATEVALUE(LEFT(J6, 10)), "m/d")</f>
        <v>3/30</v>
      </c>
      <c r="D6" s="28" t="str">
        <f>TEXT(DATEVALUE(LEFT(K6, 10)), "m/d")</f>
        <v>4/1</v>
      </c>
      <c r="E6" s="29" t="str">
        <f>TEXT(DATEVALUE(LEFT(L6, 10)), "m/d")</f>
        <v>4/14</v>
      </c>
      <c r="F6" s="16"/>
      <c r="J6" s="47" t="s">
        <v>26</v>
      </c>
      <c r="K6" s="48" t="s">
        <v>35</v>
      </c>
      <c r="L6" s="49" t="s">
        <v>44</v>
      </c>
      <c r="N6" s="34"/>
      <c r="O6" s="34"/>
      <c r="Q6" s="36"/>
    </row>
    <row r="7" spans="1:19" s="3" customFormat="1" ht="57" customHeight="1">
      <c r="A7" s="30" t="s">
        <v>18</v>
      </c>
      <c r="B7" s="31" t="s">
        <v>19</v>
      </c>
      <c r="C7" s="32" t="str">
        <f t="shared" ref="C7:C9" si="0">TEXT(DATEVALUE(LEFT(J7, 10)), "m/d")</f>
        <v>4/3</v>
      </c>
      <c r="D7" s="32" t="str">
        <f t="shared" ref="D7:D9" si="1">TEXT(DATEVALUE(LEFT(K7, 10)), "m/d")</f>
        <v>4/5</v>
      </c>
      <c r="E7" s="33" t="str">
        <f t="shared" ref="E7:E9" si="2">TEXT(DATEVALUE(LEFT(L7, 10)), "m/d")</f>
        <v>4/18</v>
      </c>
      <c r="F7" s="16"/>
      <c r="J7" s="47" t="s">
        <v>27</v>
      </c>
      <c r="K7" s="48" t="s">
        <v>36</v>
      </c>
      <c r="L7" s="49" t="s">
        <v>45</v>
      </c>
      <c r="N7" s="34"/>
      <c r="O7" s="34"/>
      <c r="Q7" s="36"/>
    </row>
    <row r="8" spans="1:19" s="3" customFormat="1" ht="57" customHeight="1">
      <c r="A8" s="30" t="s">
        <v>14</v>
      </c>
      <c r="B8" s="31" t="s">
        <v>20</v>
      </c>
      <c r="C8" s="32" t="str">
        <f t="shared" si="0"/>
        <v>4/6</v>
      </c>
      <c r="D8" s="32" t="str">
        <f t="shared" si="1"/>
        <v>4/8</v>
      </c>
      <c r="E8" s="33" t="str">
        <f t="shared" si="2"/>
        <v>4/21</v>
      </c>
      <c r="F8" s="16"/>
      <c r="J8" s="47" t="s">
        <v>28</v>
      </c>
      <c r="K8" s="48" t="s">
        <v>37</v>
      </c>
      <c r="L8" s="49" t="s">
        <v>46</v>
      </c>
      <c r="N8" s="34"/>
      <c r="O8" s="34"/>
      <c r="Q8" s="36"/>
    </row>
    <row r="9" spans="1:19" s="3" customFormat="1" ht="57" customHeight="1">
      <c r="A9" s="30" t="s">
        <v>21</v>
      </c>
      <c r="B9" s="31" t="s">
        <v>22</v>
      </c>
      <c r="C9" s="32" t="str">
        <f t="shared" si="0"/>
        <v>4/10</v>
      </c>
      <c r="D9" s="32" t="str">
        <f t="shared" si="1"/>
        <v>4/12</v>
      </c>
      <c r="E9" s="33" t="str">
        <f t="shared" si="2"/>
        <v>4/25</v>
      </c>
      <c r="F9" s="16"/>
      <c r="J9" s="47" t="s">
        <v>29</v>
      </c>
      <c r="K9" s="48" t="s">
        <v>38</v>
      </c>
      <c r="L9" s="49" t="s">
        <v>47</v>
      </c>
      <c r="N9" s="34"/>
      <c r="O9" s="34"/>
      <c r="Q9" s="36"/>
    </row>
    <row r="10" spans="1:19" s="3" customFormat="1" ht="57" customHeight="1">
      <c r="A10" s="30" t="s">
        <v>16</v>
      </c>
      <c r="B10" s="31" t="s">
        <v>22</v>
      </c>
      <c r="C10" s="32" t="str">
        <f t="shared" ref="C10:C11" si="3">TEXT(DATEVALUE(LEFT(J10, 10)), "m/d")</f>
        <v>4/13</v>
      </c>
      <c r="D10" s="32" t="str">
        <f t="shared" ref="D10:D11" si="4">TEXT(DATEVALUE(LEFT(K10, 10)), "m/d")</f>
        <v>4/15</v>
      </c>
      <c r="E10" s="33" t="str">
        <f t="shared" ref="E10:E11" si="5">TEXT(DATEVALUE(LEFT(L10, 10)), "m/d")</f>
        <v>4/28</v>
      </c>
      <c r="F10" s="16"/>
      <c r="J10" s="47" t="s">
        <v>30</v>
      </c>
      <c r="K10" s="48" t="s">
        <v>39</v>
      </c>
      <c r="L10" s="49" t="s">
        <v>48</v>
      </c>
      <c r="N10" s="34"/>
      <c r="O10" s="34"/>
      <c r="Q10" s="36"/>
    </row>
    <row r="11" spans="1:19" s="3" customFormat="1" ht="57" customHeight="1">
      <c r="A11" s="30" t="s">
        <v>15</v>
      </c>
      <c r="B11" s="31" t="s">
        <v>23</v>
      </c>
      <c r="C11" s="32" t="str">
        <f t="shared" si="3"/>
        <v>4/17</v>
      </c>
      <c r="D11" s="32" t="str">
        <f t="shared" si="4"/>
        <v>4/19</v>
      </c>
      <c r="E11" s="33" t="str">
        <f t="shared" si="5"/>
        <v>5/2</v>
      </c>
      <c r="F11" s="16"/>
      <c r="J11" s="47" t="s">
        <v>31</v>
      </c>
      <c r="K11" s="48" t="s">
        <v>40</v>
      </c>
      <c r="L11" s="49" t="s">
        <v>49</v>
      </c>
      <c r="N11" s="34"/>
      <c r="O11" s="34"/>
      <c r="Q11" s="36"/>
    </row>
    <row r="12" spans="1:19" s="3" customFormat="1" ht="57" customHeight="1">
      <c r="A12" s="30" t="s">
        <v>9</v>
      </c>
      <c r="B12" s="31" t="s">
        <v>24</v>
      </c>
      <c r="C12" s="32" t="str">
        <f t="shared" ref="C12:C14" si="6">TEXT(DATEVALUE(LEFT(J12, 10)), "m/d")</f>
        <v>4/20</v>
      </c>
      <c r="D12" s="32" t="str">
        <f t="shared" ref="D12:D14" si="7">TEXT(DATEVALUE(LEFT(K12, 10)), "m/d")</f>
        <v>4/22</v>
      </c>
      <c r="E12" s="33" t="str">
        <f t="shared" ref="E12:E14" si="8">TEXT(DATEVALUE(LEFT(L12, 10)), "m/d")</f>
        <v>5/5</v>
      </c>
      <c r="F12" s="16"/>
      <c r="J12" s="47" t="s">
        <v>32</v>
      </c>
      <c r="K12" s="48" t="s">
        <v>41</v>
      </c>
      <c r="L12" s="49" t="s">
        <v>50</v>
      </c>
      <c r="N12" s="34"/>
      <c r="O12" s="34"/>
      <c r="Q12" s="36"/>
    </row>
    <row r="13" spans="1:19" s="3" customFormat="1" ht="57" customHeight="1">
      <c r="A13" s="30" t="s">
        <v>13</v>
      </c>
      <c r="B13" s="31" t="s">
        <v>25</v>
      </c>
      <c r="C13" s="32" t="str">
        <f t="shared" si="6"/>
        <v>4/24</v>
      </c>
      <c r="D13" s="32" t="str">
        <f t="shared" si="7"/>
        <v>4/26</v>
      </c>
      <c r="E13" s="33" t="str">
        <f t="shared" si="8"/>
        <v>5/9</v>
      </c>
      <c r="F13" s="16"/>
      <c r="J13" s="47" t="s">
        <v>33</v>
      </c>
      <c r="K13" s="48" t="s">
        <v>42</v>
      </c>
      <c r="L13" s="49" t="s">
        <v>51</v>
      </c>
      <c r="N13" s="34"/>
      <c r="O13" s="34"/>
      <c r="Q13" s="36"/>
    </row>
    <row r="14" spans="1:19" s="3" customFormat="1" ht="57" customHeight="1" thickBot="1">
      <c r="A14" s="43" t="s">
        <v>14</v>
      </c>
      <c r="B14" s="44" t="s">
        <v>25</v>
      </c>
      <c r="C14" s="45" t="str">
        <f t="shared" si="6"/>
        <v>4/27</v>
      </c>
      <c r="D14" s="45" t="str">
        <f t="shared" si="7"/>
        <v>4/29</v>
      </c>
      <c r="E14" s="46" t="str">
        <f t="shared" si="8"/>
        <v>5/12</v>
      </c>
      <c r="F14" s="16"/>
      <c r="J14" s="47" t="s">
        <v>34</v>
      </c>
      <c r="K14" s="48" t="s">
        <v>43</v>
      </c>
      <c r="L14" s="49" t="s">
        <v>52</v>
      </c>
      <c r="N14" s="34"/>
      <c r="O14" s="34"/>
      <c r="Q14" s="36"/>
    </row>
    <row r="15" spans="1:19" s="3" customFormat="1" ht="57" customHeight="1" thickBot="1">
      <c r="A15" s="42"/>
      <c r="B15" s="14"/>
      <c r="C15" s="16"/>
      <c r="D15" s="16"/>
      <c r="E15" s="16"/>
      <c r="F15" s="16"/>
      <c r="J15" s="38"/>
      <c r="K15" s="29"/>
      <c r="L15" s="29"/>
      <c r="N15" s="34"/>
      <c r="O15" s="34"/>
      <c r="Q15" s="36"/>
    </row>
    <row r="16" spans="1:19" s="10" customFormat="1" ht="57" customHeight="1" thickBot="1">
      <c r="A16" s="42"/>
      <c r="B16" s="14"/>
      <c r="C16" s="16"/>
      <c r="D16" s="16"/>
      <c r="E16" s="16"/>
      <c r="F16" s="16"/>
      <c r="J16" s="38"/>
      <c r="K16" s="29"/>
      <c r="L16" s="29"/>
      <c r="N16" s="34"/>
      <c r="O16" s="34"/>
      <c r="Q16" s="37"/>
    </row>
    <row r="17" spans="1:17" s="10" customFormat="1" ht="57" customHeight="1" thickBot="1">
      <c r="A17" s="42"/>
      <c r="B17" s="14"/>
      <c r="C17" s="16"/>
      <c r="D17" s="16"/>
      <c r="E17" s="16"/>
      <c r="F17" s="16"/>
      <c r="J17" s="39"/>
      <c r="K17" s="40"/>
      <c r="L17" s="40"/>
      <c r="N17" s="34"/>
      <c r="O17" s="34"/>
      <c r="Q17" s="37"/>
    </row>
    <row r="18" spans="1:17" s="10" customFormat="1" ht="57" customHeight="1" thickBot="1">
      <c r="A18" s="42"/>
      <c r="B18" s="14"/>
      <c r="C18" s="16"/>
      <c r="D18" s="16"/>
      <c r="E18" s="16"/>
      <c r="F18" s="16"/>
      <c r="J18" s="39"/>
      <c r="K18" s="40"/>
      <c r="L18" s="40"/>
      <c r="M18" s="37"/>
      <c r="N18" s="37"/>
      <c r="O18" s="37"/>
      <c r="P18" s="37"/>
      <c r="Q18" s="37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2026-03-31T09:22:51Z</cp:lastPrinted>
  <dcterms:created xsi:type="dcterms:W3CDTF">2016-03-18T07:26:58Z</dcterms:created>
  <dcterms:modified xsi:type="dcterms:W3CDTF">2026-03-31T09:23:12Z</dcterms:modified>
</cp:coreProperties>
</file>