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B491214-8894-454C-AAEB-0816246EA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G20" i="2"/>
  <c r="H20" i="2"/>
  <c r="I20" i="2"/>
  <c r="E20" i="2" s="1"/>
  <c r="L20" i="2"/>
  <c r="N20" i="2"/>
  <c r="O20" i="2"/>
  <c r="P20" i="2" s="1"/>
  <c r="G21" i="2"/>
  <c r="H21" i="2"/>
  <c r="I21" i="2"/>
  <c r="E21" i="2" s="1"/>
  <c r="L21" i="2"/>
  <c r="N21" i="2"/>
  <c r="O21" i="2"/>
  <c r="P21" i="2" s="1"/>
  <c r="G22" i="2"/>
  <c r="H22" i="2"/>
  <c r="I22" i="2"/>
  <c r="E22" i="2" s="1"/>
  <c r="L22" i="2"/>
  <c r="N22" i="2"/>
  <c r="O22" i="2"/>
  <c r="P22" i="2" s="1"/>
  <c r="G23" i="2"/>
  <c r="H23" i="2"/>
  <c r="I23" i="2"/>
  <c r="E23" i="2" s="1"/>
  <c r="L23" i="2"/>
  <c r="N23" i="2"/>
  <c r="O23" i="2"/>
  <c r="P23" i="2" s="1"/>
  <c r="G24" i="2"/>
  <c r="H24" i="2"/>
  <c r="I24" i="2"/>
  <c r="E24" i="2" s="1"/>
  <c r="L24" i="2"/>
  <c r="N24" i="2"/>
  <c r="O24" i="2"/>
  <c r="P24" i="2" s="1"/>
  <c r="G25" i="2"/>
  <c r="H25" i="2"/>
  <c r="I25" i="2"/>
  <c r="E25" i="2" s="1"/>
  <c r="J25" i="2"/>
  <c r="L25" i="2"/>
  <c r="N25" i="2"/>
  <c r="O25" i="2"/>
  <c r="P25" i="2" s="1"/>
  <c r="O16" i="2"/>
  <c r="P16" i="2" s="1"/>
  <c r="N16" i="2"/>
  <c r="L16" i="2"/>
  <c r="I16" i="2"/>
  <c r="J16" i="2" s="1"/>
  <c r="G16" i="2"/>
  <c r="H16" i="2" s="1"/>
  <c r="E16" i="2"/>
  <c r="F16" i="2" s="1"/>
  <c r="O15" i="2"/>
  <c r="P15" i="2" s="1"/>
  <c r="N15" i="2"/>
  <c r="L15" i="2"/>
  <c r="I15" i="2"/>
  <c r="J15" i="2" s="1"/>
  <c r="G15" i="2"/>
  <c r="H15" i="2" s="1"/>
  <c r="E15" i="2"/>
  <c r="F15" i="2" s="1"/>
  <c r="O14" i="2"/>
  <c r="P14" i="2" s="1"/>
  <c r="N14" i="2"/>
  <c r="L14" i="2"/>
  <c r="I14" i="2"/>
  <c r="J14" i="2" s="1"/>
  <c r="G14" i="2"/>
  <c r="H14" i="2" s="1"/>
  <c r="E14" i="2"/>
  <c r="F14" i="2" s="1"/>
  <c r="O13" i="2"/>
  <c r="P13" i="2" s="1"/>
  <c r="N13" i="2"/>
  <c r="L13" i="2"/>
  <c r="I13" i="2"/>
  <c r="J13" i="2" s="1"/>
  <c r="G13" i="2"/>
  <c r="H13" i="2" s="1"/>
  <c r="E13" i="2"/>
  <c r="F13" i="2" s="1"/>
  <c r="O12" i="2"/>
  <c r="P12" i="2" s="1"/>
  <c r="N12" i="2"/>
  <c r="L12" i="2"/>
  <c r="I12" i="2"/>
  <c r="J12" i="2" s="1"/>
  <c r="G12" i="2"/>
  <c r="H12" i="2" s="1"/>
  <c r="E12" i="2"/>
  <c r="F12" i="2" s="1"/>
  <c r="O11" i="2"/>
  <c r="P11" i="2" s="1"/>
  <c r="N11" i="2"/>
  <c r="L11" i="2"/>
  <c r="I11" i="2"/>
  <c r="J11" i="2" s="1"/>
  <c r="G11" i="2"/>
  <c r="H11" i="2" s="1"/>
  <c r="E11" i="2"/>
  <c r="F11" i="2" s="1"/>
  <c r="O10" i="2"/>
  <c r="P10" i="2" s="1"/>
  <c r="N10" i="2"/>
  <c r="L10" i="2"/>
  <c r="I10" i="2"/>
  <c r="J10" i="2" s="1"/>
  <c r="G10" i="2"/>
  <c r="H10" i="2" s="1"/>
  <c r="E10" i="2"/>
  <c r="F10" i="2" s="1"/>
  <c r="O19" i="2"/>
  <c r="P19" i="2" s="1"/>
  <c r="N19" i="2"/>
  <c r="L19" i="2"/>
  <c r="I19" i="2"/>
  <c r="J19" i="2" s="1"/>
  <c r="G19" i="2"/>
  <c r="H19" i="2" s="1"/>
  <c r="O18" i="2"/>
  <c r="P18" i="2" s="1"/>
  <c r="N18" i="2"/>
  <c r="L18" i="2"/>
  <c r="I18" i="2"/>
  <c r="J18" i="2" s="1"/>
  <c r="G18" i="2"/>
  <c r="H18" i="2" s="1"/>
  <c r="O17" i="2"/>
  <c r="P17" i="2" s="1"/>
  <c r="N17" i="2"/>
  <c r="L17" i="2"/>
  <c r="I17" i="2"/>
  <c r="J17" i="2" s="1"/>
  <c r="G17" i="2"/>
  <c r="H17" i="2" s="1"/>
  <c r="J22" i="2" l="1"/>
  <c r="J23" i="2"/>
  <c r="J21" i="2"/>
  <c r="J24" i="2"/>
  <c r="C24" i="2"/>
  <c r="D24" i="2" s="1"/>
  <c r="F24" i="2"/>
  <c r="C22" i="2"/>
  <c r="D22" i="2" s="1"/>
  <c r="F22" i="2"/>
  <c r="C23" i="2"/>
  <c r="D23" i="2" s="1"/>
  <c r="F23" i="2"/>
  <c r="C20" i="2"/>
  <c r="D20" i="2" s="1"/>
  <c r="F20" i="2"/>
  <c r="C21" i="2"/>
  <c r="D21" i="2" s="1"/>
  <c r="F21" i="2"/>
  <c r="C25" i="2"/>
  <c r="D25" i="2" s="1"/>
  <c r="F25" i="2"/>
  <c r="J20" i="2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E19" i="2"/>
  <c r="F19" i="2" s="1"/>
  <c r="E17" i="2"/>
  <c r="C19" i="2" l="1"/>
  <c r="D19" i="2" s="1"/>
  <c r="F17" i="2"/>
  <c r="C17" i="2"/>
  <c r="D17" i="2" s="1"/>
  <c r="F18" i="2"/>
  <c r="C18" i="2"/>
  <c r="D18" i="2" s="1"/>
</calcChain>
</file>

<file path=xl/sharedStrings.xml><?xml version="1.0" encoding="utf-8"?>
<sst xmlns="http://schemas.openxmlformats.org/spreadsheetml/2006/main" count="80" uniqueCount="53">
  <si>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</si>
  <si>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</si>
  <si>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</si>
  <si>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</si>
  <si>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</si>
  <si>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</si>
  <si>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</si>
  <si>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</si>
  <si>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</si>
  <si>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</si>
  <si>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</si>
  <si>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</si>
  <si>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</si>
  <si>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</si>
  <si>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</si>
  <si>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</si>
  <si>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</si>
  <si>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</si>
  <si>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</si>
  <si>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</si>
  <si>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</si>
  <si>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</si>
  <si>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</si>
  <si>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</si>
  <si>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</si>
  <si>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</si>
  <si>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</si>
  <si>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</si>
  <si>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</si>
  <si>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</si>
  <si>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</si>
  <si>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</si>
  <si>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</si>
  <si>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SITC FANGCHENG</t>
  </si>
  <si>
    <t>SWAN RIVER BRIDGE</t>
  </si>
  <si>
    <t>SITC SHENZHEN</t>
  </si>
  <si>
    <t>SITC FENGHE</t>
  </si>
  <si>
    <t>2608S</t>
  </si>
  <si>
    <t>018S</t>
  </si>
  <si>
    <t>126S</t>
  </si>
  <si>
    <t>2610S</t>
  </si>
  <si>
    <t>SITC FENGHE</t>
    <phoneticPr fontId="11"/>
  </si>
  <si>
    <t>230S</t>
  </si>
  <si>
    <t>★SITC FANGCHENG</t>
    <phoneticPr fontId="11"/>
  </si>
  <si>
    <t>※SITC TONGHE</t>
    <phoneticPr fontId="11"/>
  </si>
  <si>
    <t>019S</t>
  </si>
  <si>
    <t>SITC TONGHE</t>
  </si>
  <si>
    <t>127S</t>
  </si>
  <si>
    <t>231S</t>
  </si>
  <si>
    <t>020S</t>
  </si>
  <si>
    <t>Omit by Carrier</t>
  </si>
  <si>
    <t>2612S</t>
  </si>
  <si>
    <t>★SITC SHENZHEN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</si>
</sst>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10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0" xfId="1" applyNumberFormat="1" applyFont="1" applyFill="1" applyBorder="1" applyAlignment="1" applyProtection="1">
      <alignment horizontal="left" vertical="center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</cellXfs>
  <cellStyles count="1625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7" xfId="1622" xr:uid="{82875949-1FED-4D31-8461-B5B18BD67483}"/>
    <cellStyle name="標準 38" xfId="1623" xr:uid="{1620206B-8069-4AE9-94BF-484A78BF6E72}"/>
    <cellStyle name="標準 39" xfId="195" xr:uid="{00000000-0005-0000-0000-000019060000}"/>
    <cellStyle name="標準 4" xfId="8" xr:uid="{00000000-0005-0000-0000-00001A060000}"/>
    <cellStyle name="標準 40" xfId="1624" xr:uid="{03AAB0C6-B3A2-4BFB-8E1B-15CA580120FE}"/>
    <cellStyle name="標準 5" xfId="1578" xr:uid="{BAA8EC63-2149-40A3-BB2C-CBB296C80841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topLeftCell="A13" zoomScale="40" zoomScaleNormal="40" zoomScaleSheetLayoutView="40" zoomScalePageLayoutView="25" workbookViewId="0">
      <selection activeCell="I27" sqref="I27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4" t="s">
        <v>0</v>
      </c>
      <c r="S1" s="84"/>
      <c r="T1" s="84"/>
      <c r="U1" s="84"/>
      <c r="V1" s="84"/>
      <c r="W1" s="84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5">
        <v>46115</v>
      </c>
      <c r="W3" s="85"/>
      <c r="X3" s="49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86" t="s">
        <v>3</v>
      </c>
      <c r="B5" s="65" t="s">
        <v>4</v>
      </c>
      <c r="C5" s="65" t="s">
        <v>5</v>
      </c>
      <c r="D5" s="65"/>
      <c r="E5" s="65"/>
      <c r="F5" s="65"/>
      <c r="G5" s="64" t="s">
        <v>6</v>
      </c>
      <c r="H5" s="64"/>
      <c r="I5" s="64"/>
      <c r="J5" s="64"/>
      <c r="K5" s="65" t="s">
        <v>7</v>
      </c>
      <c r="L5" s="65"/>
      <c r="M5" s="65"/>
      <c r="N5" s="65"/>
      <c r="O5" s="64" t="s">
        <v>6</v>
      </c>
      <c r="P5" s="91"/>
      <c r="Q5" s="13"/>
      <c r="R5" s="63"/>
      <c r="S5" s="63"/>
      <c r="T5" s="63"/>
      <c r="U5" s="63"/>
    </row>
    <row r="6" spans="1:24" s="14" customFormat="1" ht="37.5" customHeight="1">
      <c r="A6" s="87"/>
      <c r="B6" s="89"/>
      <c r="C6" s="81" t="s">
        <v>8</v>
      </c>
      <c r="D6" s="81"/>
      <c r="E6" s="92" t="s">
        <v>9</v>
      </c>
      <c r="F6" s="92"/>
      <c r="G6" s="81" t="s">
        <v>18</v>
      </c>
      <c r="H6" s="81"/>
      <c r="I6" s="81" t="s">
        <v>9</v>
      </c>
      <c r="J6" s="81"/>
      <c r="K6" s="81" t="s">
        <v>19</v>
      </c>
      <c r="L6" s="81"/>
      <c r="M6" s="81" t="s">
        <v>9</v>
      </c>
      <c r="N6" s="81"/>
      <c r="O6" s="93" t="s">
        <v>16</v>
      </c>
      <c r="P6" s="94"/>
      <c r="Q6" s="15"/>
      <c r="R6" s="63"/>
      <c r="S6" s="63"/>
      <c r="T6" s="63"/>
      <c r="U6" s="63"/>
    </row>
    <row r="7" spans="1:24" s="14" customFormat="1" ht="37.5" customHeight="1">
      <c r="A7" s="87"/>
      <c r="B7" s="89"/>
      <c r="C7" s="81"/>
      <c r="D7" s="81"/>
      <c r="E7" s="92"/>
      <c r="F7" s="92"/>
      <c r="G7" s="81"/>
      <c r="H7" s="81"/>
      <c r="I7" s="81"/>
      <c r="J7" s="81"/>
      <c r="K7" s="81"/>
      <c r="L7" s="81"/>
      <c r="M7" s="81"/>
      <c r="N7" s="81"/>
      <c r="O7" s="93"/>
      <c r="P7" s="94"/>
      <c r="Q7" s="12"/>
      <c r="R7" s="63"/>
      <c r="S7" s="63"/>
      <c r="T7" s="63"/>
      <c r="U7" s="63"/>
    </row>
    <row r="8" spans="1:24" s="14" customFormat="1" ht="37.5" customHeight="1">
      <c r="A8" s="87"/>
      <c r="B8" s="89"/>
      <c r="C8" s="81"/>
      <c r="D8" s="81"/>
      <c r="E8" s="92"/>
      <c r="F8" s="92"/>
      <c r="G8" s="81"/>
      <c r="H8" s="81"/>
      <c r="I8" s="81"/>
      <c r="J8" s="81"/>
      <c r="K8" s="81"/>
      <c r="L8" s="81"/>
      <c r="M8" s="81"/>
      <c r="N8" s="81"/>
      <c r="O8" s="93"/>
      <c r="P8" s="94"/>
      <c r="Q8" s="16"/>
      <c r="R8" s="63"/>
      <c r="S8" s="63"/>
      <c r="T8" s="63"/>
      <c r="U8" s="63"/>
    </row>
    <row r="9" spans="1:24" s="14" customFormat="1" ht="37.5" customHeight="1">
      <c r="A9" s="88"/>
      <c r="B9" s="90"/>
      <c r="C9" s="56"/>
      <c r="D9" s="56"/>
      <c r="E9" s="56"/>
      <c r="F9" s="56"/>
      <c r="G9" s="77"/>
      <c r="H9" s="77"/>
      <c r="I9" s="77"/>
      <c r="J9" s="77"/>
      <c r="K9" s="77"/>
      <c r="L9" s="77"/>
      <c r="M9" s="77" t="s">
        <v>10</v>
      </c>
      <c r="N9" s="77"/>
      <c r="O9" s="95" t="s">
        <v>32</v>
      </c>
      <c r="P9" s="96"/>
      <c r="Q9" s="16"/>
      <c r="R9" s="63"/>
      <c r="S9" s="63"/>
      <c r="T9" s="63"/>
      <c r="U9" s="63"/>
    </row>
    <row r="10" spans="1:24" s="18" customFormat="1" ht="49.5" customHeight="1">
      <c r="A10" s="99" t="s">
        <v>35</v>
      </c>
      <c r="B10" s="98" t="s">
        <v>37</v>
      </c>
      <c r="C10" s="98">
        <f t="shared" ref="C10:C16" si="0">E10</f>
        <v>46119</v>
      </c>
      <c r="D10" s="98" t="str">
        <f t="shared" ref="D10:D16" si="1">TEXT(C10,"aaa")</f>
        <v>火</v>
      </c>
      <c r="E10" s="98">
        <f t="shared" ref="E10:E16" si="2">I10-2</f>
        <v>46119</v>
      </c>
      <c r="F10" s="98" t="str">
        <f t="shared" ref="F10:F16" si="3">TEXT(E10,"aaa")</f>
        <v>火</v>
      </c>
      <c r="G10" s="98" t="str">
        <f t="shared" ref="G10:G16" si="4">K10</f>
        <v>-</v>
      </c>
      <c r="H10" s="98" t="str">
        <f t="shared" ref="H10:H16" si="5">TEXT(G10,"aaa")</f>
        <v>-</v>
      </c>
      <c r="I10" s="98">
        <f t="shared" ref="I10:I16" si="6">M10</f>
        <v>46121</v>
      </c>
      <c r="J10" s="98" t="str">
        <f t="shared" ref="J10:J16" si="7">TEXT(I10,"aaa")</f>
        <v>木</v>
      </c>
      <c r="K10" s="98" t="s">
        <v>21</v>
      </c>
      <c r="L10" s="98" t="str">
        <f t="shared" ref="L10:L16" si="8">TEXT(K10,"aaa")</f>
        <v>-</v>
      </c>
      <c r="M10" s="98">
        <v>46121</v>
      </c>
      <c r="N10" s="98" t="str">
        <f t="shared" ref="N10:N16" si="9">TEXT(M10,"aaa")</f>
        <v>木</v>
      </c>
      <c r="O10" s="101">
        <f t="shared" ref="O10" si="10">M10+8</f>
        <v>46129</v>
      </c>
      <c r="P10" s="100" t="str">
        <f t="shared" ref="P10:P16" si="11"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60" t="s">
        <v>22</v>
      </c>
      <c r="B11" s="50" t="s">
        <v>38</v>
      </c>
      <c r="C11" s="50">
        <f t="shared" si="0"/>
        <v>46121</v>
      </c>
      <c r="D11" s="50" t="str">
        <f t="shared" si="1"/>
        <v>木</v>
      </c>
      <c r="E11" s="50">
        <f t="shared" si="2"/>
        <v>46121</v>
      </c>
      <c r="F11" s="50" t="str">
        <f t="shared" si="3"/>
        <v>木</v>
      </c>
      <c r="G11" s="50" t="str">
        <f t="shared" si="4"/>
        <v>-</v>
      </c>
      <c r="H11" s="50" t="str">
        <f t="shared" si="5"/>
        <v>-</v>
      </c>
      <c r="I11" s="50">
        <f t="shared" si="6"/>
        <v>46123</v>
      </c>
      <c r="J11" s="50" t="str">
        <f t="shared" si="7"/>
        <v>土</v>
      </c>
      <c r="K11" s="50" t="s">
        <v>21</v>
      </c>
      <c r="L11" s="50" t="str">
        <f t="shared" si="8"/>
        <v>-</v>
      </c>
      <c r="M11" s="50">
        <v>46123</v>
      </c>
      <c r="N11" s="50" t="str">
        <f t="shared" si="9"/>
        <v>土</v>
      </c>
      <c r="O11" s="51">
        <f>M11+8</f>
        <v>46131</v>
      </c>
      <c r="P11" s="52" t="str">
        <f t="shared" si="11"/>
        <v>日</v>
      </c>
      <c r="Q11" s="19"/>
      <c r="R11" s="17"/>
      <c r="S11" s="17"/>
      <c r="T11" s="17"/>
      <c r="U11" s="17"/>
    </row>
    <row r="12" spans="1:24" s="18" customFormat="1" ht="49.5" customHeight="1">
      <c r="A12" s="60" t="s">
        <v>44</v>
      </c>
      <c r="B12" s="50" t="s">
        <v>37</v>
      </c>
      <c r="C12" s="50">
        <f t="shared" si="0"/>
        <v>46126</v>
      </c>
      <c r="D12" s="50" t="str">
        <f t="shared" si="1"/>
        <v>火</v>
      </c>
      <c r="E12" s="50">
        <f t="shared" si="2"/>
        <v>46126</v>
      </c>
      <c r="F12" s="50" t="str">
        <f t="shared" si="3"/>
        <v>火</v>
      </c>
      <c r="G12" s="50" t="str">
        <f t="shared" si="4"/>
        <v>-</v>
      </c>
      <c r="H12" s="50" t="str">
        <f t="shared" si="5"/>
        <v>-</v>
      </c>
      <c r="I12" s="50">
        <f t="shared" si="6"/>
        <v>46128</v>
      </c>
      <c r="J12" s="50" t="str">
        <f t="shared" si="7"/>
        <v>木</v>
      </c>
      <c r="K12" s="50" t="s">
        <v>21</v>
      </c>
      <c r="L12" s="50" t="str">
        <f t="shared" si="8"/>
        <v>-</v>
      </c>
      <c r="M12" s="50">
        <v>46128</v>
      </c>
      <c r="N12" s="50" t="str">
        <f t="shared" si="9"/>
        <v>木</v>
      </c>
      <c r="O12" s="51">
        <f t="shared" ref="O12" si="12">M12+8</f>
        <v>46136</v>
      </c>
      <c r="P12" s="52" t="str">
        <f t="shared" si="11"/>
        <v>金</v>
      </c>
      <c r="Q12" s="19"/>
      <c r="R12" s="17"/>
      <c r="S12" s="17"/>
      <c r="T12" s="17"/>
      <c r="U12" s="17"/>
    </row>
    <row r="13" spans="1:24" s="18" customFormat="1" ht="49.5" customHeight="1">
      <c r="A13" s="60" t="s">
        <v>34</v>
      </c>
      <c r="B13" s="50" t="s">
        <v>39</v>
      </c>
      <c r="C13" s="50">
        <f t="shared" si="0"/>
        <v>46128</v>
      </c>
      <c r="D13" s="50" t="str">
        <f t="shared" si="1"/>
        <v>木</v>
      </c>
      <c r="E13" s="50">
        <f t="shared" si="2"/>
        <v>46128</v>
      </c>
      <c r="F13" s="50" t="str">
        <f t="shared" si="3"/>
        <v>木</v>
      </c>
      <c r="G13" s="50" t="str">
        <f t="shared" si="4"/>
        <v>-</v>
      </c>
      <c r="H13" s="50" t="str">
        <f t="shared" si="5"/>
        <v>-</v>
      </c>
      <c r="I13" s="50">
        <f t="shared" si="6"/>
        <v>46130</v>
      </c>
      <c r="J13" s="50" t="str">
        <f t="shared" si="7"/>
        <v>土</v>
      </c>
      <c r="K13" s="50" t="s">
        <v>21</v>
      </c>
      <c r="L13" s="50" t="str">
        <f t="shared" si="8"/>
        <v>-</v>
      </c>
      <c r="M13" s="50">
        <v>46130</v>
      </c>
      <c r="N13" s="50" t="str">
        <f t="shared" si="9"/>
        <v>土</v>
      </c>
      <c r="O13" s="51">
        <f>M13+8</f>
        <v>46138</v>
      </c>
      <c r="P13" s="52" t="str">
        <f t="shared" si="11"/>
        <v>日</v>
      </c>
      <c r="Q13" s="19"/>
      <c r="R13" s="17"/>
      <c r="S13" s="17"/>
      <c r="T13" s="17"/>
      <c r="U13" s="17"/>
    </row>
    <row r="14" spans="1:24" s="18" customFormat="1" ht="49.5" customHeight="1">
      <c r="A14" s="60" t="s">
        <v>41</v>
      </c>
      <c r="B14" s="50" t="s">
        <v>40</v>
      </c>
      <c r="C14" s="50">
        <f t="shared" si="0"/>
        <v>46133</v>
      </c>
      <c r="D14" s="50" t="str">
        <f t="shared" si="1"/>
        <v>火</v>
      </c>
      <c r="E14" s="50">
        <f t="shared" si="2"/>
        <v>46133</v>
      </c>
      <c r="F14" s="50" t="str">
        <f t="shared" si="3"/>
        <v>火</v>
      </c>
      <c r="G14" s="50" t="str">
        <f t="shared" si="4"/>
        <v>-</v>
      </c>
      <c r="H14" s="50" t="str">
        <f t="shared" si="5"/>
        <v>-</v>
      </c>
      <c r="I14" s="50">
        <f t="shared" si="6"/>
        <v>46135</v>
      </c>
      <c r="J14" s="50" t="str">
        <f t="shared" si="7"/>
        <v>木</v>
      </c>
      <c r="K14" s="50" t="s">
        <v>21</v>
      </c>
      <c r="L14" s="50" t="str">
        <f t="shared" si="8"/>
        <v>-</v>
      </c>
      <c r="M14" s="50">
        <v>46135</v>
      </c>
      <c r="N14" s="50" t="str">
        <f t="shared" si="9"/>
        <v>木</v>
      </c>
      <c r="O14" s="51">
        <f t="shared" ref="O14" si="13">M14+8</f>
        <v>46143</v>
      </c>
      <c r="P14" s="52" t="str">
        <f t="shared" si="11"/>
        <v>金</v>
      </c>
      <c r="Q14" s="19"/>
      <c r="R14" s="17"/>
      <c r="S14" s="17"/>
      <c r="T14" s="17"/>
      <c r="U14" s="17"/>
    </row>
    <row r="15" spans="1:24" s="18" customFormat="1" ht="49.5" customHeight="1">
      <c r="A15" s="60" t="s">
        <v>23</v>
      </c>
      <c r="B15" s="50" t="s">
        <v>42</v>
      </c>
      <c r="C15" s="50">
        <f t="shared" si="0"/>
        <v>46135</v>
      </c>
      <c r="D15" s="50" t="str">
        <f t="shared" si="1"/>
        <v>木</v>
      </c>
      <c r="E15" s="50">
        <f t="shared" si="2"/>
        <v>46135</v>
      </c>
      <c r="F15" s="50" t="str">
        <f t="shared" si="3"/>
        <v>木</v>
      </c>
      <c r="G15" s="50" t="str">
        <f t="shared" si="4"/>
        <v>-</v>
      </c>
      <c r="H15" s="50" t="str">
        <f t="shared" si="5"/>
        <v>-</v>
      </c>
      <c r="I15" s="50">
        <f t="shared" si="6"/>
        <v>46137</v>
      </c>
      <c r="J15" s="50" t="str">
        <f t="shared" si="7"/>
        <v>土</v>
      </c>
      <c r="K15" s="50" t="s">
        <v>21</v>
      </c>
      <c r="L15" s="50" t="str">
        <f t="shared" si="8"/>
        <v>-</v>
      </c>
      <c r="M15" s="50">
        <v>46137</v>
      </c>
      <c r="N15" s="50" t="str">
        <f t="shared" si="9"/>
        <v>土</v>
      </c>
      <c r="O15" s="51">
        <f>M15+8</f>
        <v>46145</v>
      </c>
      <c r="P15" s="52" t="str">
        <f t="shared" si="11"/>
        <v>日</v>
      </c>
      <c r="Q15" s="19"/>
      <c r="R15" s="17"/>
      <c r="S15" s="17"/>
      <c r="T15" s="17"/>
      <c r="U15" s="17"/>
    </row>
    <row r="16" spans="1:24" s="18" customFormat="1" ht="49.5" customHeight="1">
      <c r="A16" s="60" t="s">
        <v>43</v>
      </c>
      <c r="B16" s="50" t="s">
        <v>37</v>
      </c>
      <c r="C16" s="97">
        <f t="shared" si="0"/>
        <v>46139</v>
      </c>
      <c r="D16" s="97" t="str">
        <f t="shared" si="1"/>
        <v>月</v>
      </c>
      <c r="E16" s="97">
        <f>I16-3</f>
        <v>46139</v>
      </c>
      <c r="F16" s="97" t="str">
        <f t="shared" si="3"/>
        <v>月</v>
      </c>
      <c r="G16" s="50" t="str">
        <f t="shared" si="4"/>
        <v>-</v>
      </c>
      <c r="H16" s="50" t="str">
        <f t="shared" si="5"/>
        <v>-</v>
      </c>
      <c r="I16" s="50">
        <f t="shared" si="6"/>
        <v>46142</v>
      </c>
      <c r="J16" s="50" t="str">
        <f t="shared" si="7"/>
        <v>木</v>
      </c>
      <c r="K16" s="50" t="s">
        <v>21</v>
      </c>
      <c r="L16" s="50" t="str">
        <f t="shared" si="8"/>
        <v>-</v>
      </c>
      <c r="M16" s="50">
        <v>46142</v>
      </c>
      <c r="N16" s="50" t="str">
        <f t="shared" si="9"/>
        <v>木</v>
      </c>
      <c r="O16" s="51">
        <f t="shared" ref="O16" si="14">M16+8</f>
        <v>46150</v>
      </c>
      <c r="P16" s="52" t="str">
        <f t="shared" si="11"/>
        <v>金</v>
      </c>
      <c r="Q16" s="19"/>
      <c r="R16" s="17"/>
      <c r="S16" s="17"/>
      <c r="T16" s="17"/>
      <c r="U16" s="17"/>
    </row>
    <row r="17" spans="1:228" s="18" customFormat="1" ht="49.5" customHeight="1">
      <c r="A17" s="60" t="s">
        <v>22</v>
      </c>
      <c r="B17" s="50" t="s">
        <v>45</v>
      </c>
      <c r="C17" s="50">
        <f t="shared" ref="C17:C19" si="15">E17</f>
        <v>46142</v>
      </c>
      <c r="D17" s="50" t="str">
        <f t="shared" ref="D17:D19" si="16">TEXT(C17,"aaa")</f>
        <v>木</v>
      </c>
      <c r="E17" s="50">
        <f t="shared" ref="E17:E19" si="17">I17-2</f>
        <v>46142</v>
      </c>
      <c r="F17" s="50" t="str">
        <f t="shared" ref="F17:F19" si="18">TEXT(E17,"aaa")</f>
        <v>木</v>
      </c>
      <c r="G17" s="50" t="str">
        <f t="shared" ref="G17:G19" si="19">K17</f>
        <v>-</v>
      </c>
      <c r="H17" s="50" t="str">
        <f t="shared" ref="H17:H19" si="20">TEXT(G17,"aaa")</f>
        <v>-</v>
      </c>
      <c r="I17" s="50">
        <f t="shared" ref="I17:I19" si="21">M17</f>
        <v>46144</v>
      </c>
      <c r="J17" s="50" t="str">
        <f t="shared" ref="J17:J19" si="22">TEXT(I17,"aaa")</f>
        <v>土</v>
      </c>
      <c r="K17" s="50" t="s">
        <v>21</v>
      </c>
      <c r="L17" s="50" t="str">
        <f t="shared" ref="L17:L19" si="23">TEXT(K17,"aaa")</f>
        <v>-</v>
      </c>
      <c r="M17" s="50">
        <v>46144</v>
      </c>
      <c r="N17" s="50" t="str">
        <f t="shared" ref="N17:N19" si="24">TEXT(M17,"aaa")</f>
        <v>土</v>
      </c>
      <c r="O17" s="51">
        <f>M17+8</f>
        <v>46152</v>
      </c>
      <c r="P17" s="52" t="str">
        <f t="shared" ref="P17:P19" si="25">TEXT(O17,"aaa")</f>
        <v>日</v>
      </c>
      <c r="Q17" s="19"/>
      <c r="R17" s="17"/>
      <c r="S17" s="17"/>
      <c r="T17" s="17"/>
      <c r="U17" s="17"/>
    </row>
    <row r="18" spans="1:228" s="18" customFormat="1" ht="49.5" customHeight="1">
      <c r="A18" s="60" t="s">
        <v>52</v>
      </c>
      <c r="B18" s="50" t="s">
        <v>40</v>
      </c>
      <c r="C18" s="97">
        <f t="shared" si="15"/>
        <v>46142</v>
      </c>
      <c r="D18" s="97" t="str">
        <f t="shared" si="16"/>
        <v>木</v>
      </c>
      <c r="E18" s="97">
        <f>I18-7</f>
        <v>46142</v>
      </c>
      <c r="F18" s="97" t="str">
        <f t="shared" si="18"/>
        <v>木</v>
      </c>
      <c r="G18" s="50" t="str">
        <f t="shared" si="19"/>
        <v>-</v>
      </c>
      <c r="H18" s="50" t="str">
        <f t="shared" si="20"/>
        <v>-</v>
      </c>
      <c r="I18" s="50">
        <f t="shared" si="21"/>
        <v>46149</v>
      </c>
      <c r="J18" s="50" t="str">
        <f t="shared" si="22"/>
        <v>木</v>
      </c>
      <c r="K18" s="50" t="s">
        <v>21</v>
      </c>
      <c r="L18" s="50" t="str">
        <f t="shared" si="23"/>
        <v>-</v>
      </c>
      <c r="M18" s="50">
        <v>46149</v>
      </c>
      <c r="N18" s="50" t="str">
        <f t="shared" si="24"/>
        <v>木</v>
      </c>
      <c r="O18" s="51">
        <f t="shared" ref="O18" si="26">M18+8</f>
        <v>46157</v>
      </c>
      <c r="P18" s="52" t="str">
        <f t="shared" si="25"/>
        <v>金</v>
      </c>
      <c r="Q18" s="19"/>
      <c r="R18" s="17"/>
      <c r="S18" s="17"/>
      <c r="T18" s="17"/>
      <c r="U18" s="17"/>
    </row>
    <row r="19" spans="1:228" s="18" customFormat="1" ht="49.5" customHeight="1">
      <c r="A19" s="60" t="s">
        <v>50</v>
      </c>
      <c r="B19" s="50"/>
      <c r="C19" s="50">
        <f t="shared" si="15"/>
        <v>46149</v>
      </c>
      <c r="D19" s="50" t="str">
        <f t="shared" si="16"/>
        <v>木</v>
      </c>
      <c r="E19" s="50">
        <f t="shared" si="17"/>
        <v>46149</v>
      </c>
      <c r="F19" s="50" t="str">
        <f t="shared" si="18"/>
        <v>木</v>
      </c>
      <c r="G19" s="50" t="str">
        <f t="shared" si="19"/>
        <v>-</v>
      </c>
      <c r="H19" s="50" t="str">
        <f t="shared" si="20"/>
        <v>-</v>
      </c>
      <c r="I19" s="50">
        <f t="shared" si="21"/>
        <v>46151</v>
      </c>
      <c r="J19" s="50" t="str">
        <f t="shared" si="22"/>
        <v>土</v>
      </c>
      <c r="K19" s="50" t="s">
        <v>21</v>
      </c>
      <c r="L19" s="50" t="str">
        <f t="shared" si="23"/>
        <v>-</v>
      </c>
      <c r="M19" s="50">
        <v>46151</v>
      </c>
      <c r="N19" s="50" t="str">
        <f t="shared" si="24"/>
        <v>土</v>
      </c>
      <c r="O19" s="51">
        <f>M19+8</f>
        <v>46159</v>
      </c>
      <c r="P19" s="52" t="str">
        <f t="shared" si="25"/>
        <v>日</v>
      </c>
      <c r="Q19" s="19"/>
      <c r="R19" s="17"/>
      <c r="S19" s="17"/>
      <c r="T19" s="17"/>
      <c r="U19" s="17"/>
    </row>
    <row r="20" spans="1:228" s="18" customFormat="1" ht="49.5" customHeight="1">
      <c r="A20" s="60" t="s">
        <v>46</v>
      </c>
      <c r="B20" s="50" t="s">
        <v>40</v>
      </c>
      <c r="C20" s="50">
        <f t="shared" ref="C20:C25" si="27">E20</f>
        <v>46154</v>
      </c>
      <c r="D20" s="50" t="str">
        <f t="shared" ref="D20:D25" si="28">TEXT(C20,"aaa")</f>
        <v>火</v>
      </c>
      <c r="E20" s="50">
        <f t="shared" ref="E20:E25" si="29">I20-2</f>
        <v>46154</v>
      </c>
      <c r="F20" s="50" t="str">
        <f t="shared" ref="F20:F25" si="30">TEXT(E20,"aaa")</f>
        <v>火</v>
      </c>
      <c r="G20" s="50" t="str">
        <f t="shared" ref="G20:G25" si="31">K20</f>
        <v>-</v>
      </c>
      <c r="H20" s="50" t="str">
        <f t="shared" ref="H20:H25" si="32">TEXT(G20,"aaa")</f>
        <v>-</v>
      </c>
      <c r="I20" s="50">
        <f t="shared" ref="I20:I25" si="33">M20</f>
        <v>46156</v>
      </c>
      <c r="J20" s="50" t="str">
        <f t="shared" ref="J20:J25" si="34">TEXT(I20,"aaa")</f>
        <v>木</v>
      </c>
      <c r="K20" s="50" t="s">
        <v>21</v>
      </c>
      <c r="L20" s="50" t="str">
        <f t="shared" ref="L20:L25" si="35">TEXT(K20,"aaa")</f>
        <v>-</v>
      </c>
      <c r="M20" s="50">
        <v>46156</v>
      </c>
      <c r="N20" s="50" t="str">
        <f t="shared" ref="N20:N25" si="36">TEXT(M20,"aaa")</f>
        <v>木</v>
      </c>
      <c r="O20" s="51">
        <f t="shared" ref="O20:O25" si="37">M20+8</f>
        <v>46164</v>
      </c>
      <c r="P20" s="52" t="str">
        <f t="shared" ref="P20:P25" si="38">TEXT(O20,"aaa")</f>
        <v>金</v>
      </c>
      <c r="Q20" s="19"/>
      <c r="R20" s="17"/>
      <c r="S20" s="17"/>
      <c r="T20" s="17"/>
      <c r="U20" s="17"/>
    </row>
    <row r="21" spans="1:228" s="18" customFormat="1" ht="49.5" customHeight="1">
      <c r="A21" s="60" t="s">
        <v>34</v>
      </c>
      <c r="B21" s="50" t="s">
        <v>47</v>
      </c>
      <c r="C21" s="50">
        <f t="shared" si="27"/>
        <v>46156</v>
      </c>
      <c r="D21" s="50" t="str">
        <f t="shared" si="28"/>
        <v>木</v>
      </c>
      <c r="E21" s="50">
        <f t="shared" si="29"/>
        <v>46156</v>
      </c>
      <c r="F21" s="50" t="str">
        <f t="shared" si="30"/>
        <v>木</v>
      </c>
      <c r="G21" s="50" t="str">
        <f t="shared" si="31"/>
        <v>-</v>
      </c>
      <c r="H21" s="50" t="str">
        <f t="shared" si="32"/>
        <v>-</v>
      </c>
      <c r="I21" s="50">
        <f t="shared" si="33"/>
        <v>46158</v>
      </c>
      <c r="J21" s="50" t="str">
        <f t="shared" si="34"/>
        <v>土</v>
      </c>
      <c r="K21" s="50" t="s">
        <v>21</v>
      </c>
      <c r="L21" s="50" t="str">
        <f t="shared" si="35"/>
        <v>-</v>
      </c>
      <c r="M21" s="50">
        <v>46158</v>
      </c>
      <c r="N21" s="50" t="str">
        <f t="shared" si="36"/>
        <v>土</v>
      </c>
      <c r="O21" s="51">
        <f t="shared" si="37"/>
        <v>46166</v>
      </c>
      <c r="P21" s="52" t="str">
        <f t="shared" si="38"/>
        <v>日</v>
      </c>
      <c r="Q21" s="20"/>
      <c r="R21" s="21"/>
      <c r="S21" s="21"/>
      <c r="T21" s="21"/>
      <c r="U21" s="21"/>
      <c r="V21" s="21"/>
      <c r="W21" s="22"/>
      <c r="X21" s="21"/>
    </row>
    <row r="22" spans="1:228" s="18" customFormat="1" ht="49.5" customHeight="1">
      <c r="A22" s="60" t="s">
        <v>36</v>
      </c>
      <c r="B22" s="50" t="s">
        <v>51</v>
      </c>
      <c r="C22" s="50">
        <f t="shared" si="27"/>
        <v>46161</v>
      </c>
      <c r="D22" s="50" t="str">
        <f t="shared" si="28"/>
        <v>火</v>
      </c>
      <c r="E22" s="50">
        <f t="shared" si="29"/>
        <v>46161</v>
      </c>
      <c r="F22" s="50" t="str">
        <f t="shared" si="30"/>
        <v>火</v>
      </c>
      <c r="G22" s="50" t="str">
        <f t="shared" si="31"/>
        <v>-</v>
      </c>
      <c r="H22" s="50" t="str">
        <f t="shared" si="32"/>
        <v>-</v>
      </c>
      <c r="I22" s="50">
        <f t="shared" si="33"/>
        <v>46163</v>
      </c>
      <c r="J22" s="50" t="str">
        <f t="shared" si="34"/>
        <v>木</v>
      </c>
      <c r="K22" s="50" t="s">
        <v>21</v>
      </c>
      <c r="L22" s="50" t="str">
        <f t="shared" si="35"/>
        <v>-</v>
      </c>
      <c r="M22" s="50">
        <v>46163</v>
      </c>
      <c r="N22" s="50" t="str">
        <f t="shared" si="36"/>
        <v>木</v>
      </c>
      <c r="O22" s="51">
        <f t="shared" si="37"/>
        <v>46171</v>
      </c>
      <c r="P22" s="52" t="str">
        <f t="shared" si="38"/>
        <v>金</v>
      </c>
      <c r="Q22" s="20"/>
      <c r="R22" s="21"/>
      <c r="S22" s="21"/>
      <c r="T22" s="21"/>
      <c r="U22" s="21"/>
      <c r="V22" s="21"/>
      <c r="W22" s="22"/>
      <c r="X22" s="21"/>
    </row>
    <row r="23" spans="1:228" s="23" customFormat="1" ht="45" customHeight="1">
      <c r="A23" s="60" t="s">
        <v>23</v>
      </c>
      <c r="B23" s="50" t="s">
        <v>48</v>
      </c>
      <c r="C23" s="50">
        <f t="shared" si="27"/>
        <v>46163</v>
      </c>
      <c r="D23" s="50" t="str">
        <f t="shared" si="28"/>
        <v>木</v>
      </c>
      <c r="E23" s="50">
        <f t="shared" si="29"/>
        <v>46163</v>
      </c>
      <c r="F23" s="50" t="str">
        <f t="shared" si="30"/>
        <v>木</v>
      </c>
      <c r="G23" s="50" t="str">
        <f t="shared" si="31"/>
        <v>-</v>
      </c>
      <c r="H23" s="50" t="str">
        <f t="shared" si="32"/>
        <v>-</v>
      </c>
      <c r="I23" s="50">
        <f t="shared" si="33"/>
        <v>46165</v>
      </c>
      <c r="J23" s="50" t="str">
        <f t="shared" si="34"/>
        <v>土</v>
      </c>
      <c r="K23" s="50" t="s">
        <v>21</v>
      </c>
      <c r="L23" s="50" t="str">
        <f t="shared" si="35"/>
        <v>-</v>
      </c>
      <c r="M23" s="50">
        <v>46165</v>
      </c>
      <c r="N23" s="50" t="str">
        <f t="shared" si="36"/>
        <v>土</v>
      </c>
      <c r="O23" s="51">
        <f t="shared" si="37"/>
        <v>46173</v>
      </c>
      <c r="P23" s="52" t="str">
        <f t="shared" si="38"/>
        <v>日</v>
      </c>
      <c r="Q23" s="4"/>
      <c r="R23" s="4"/>
      <c r="S23" s="4"/>
      <c r="T23" s="39"/>
      <c r="U23" s="25"/>
      <c r="V23" s="25"/>
      <c r="W23" s="26"/>
      <c r="X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</row>
    <row r="24" spans="1:228" s="23" customFormat="1" ht="45" customHeight="1">
      <c r="A24" s="60" t="s">
        <v>33</v>
      </c>
      <c r="B24" s="50" t="s">
        <v>40</v>
      </c>
      <c r="C24" s="50">
        <f t="shared" si="27"/>
        <v>46168</v>
      </c>
      <c r="D24" s="50" t="str">
        <f t="shared" si="28"/>
        <v>火</v>
      </c>
      <c r="E24" s="50">
        <f t="shared" si="29"/>
        <v>46168</v>
      </c>
      <c r="F24" s="50" t="str">
        <f t="shared" si="30"/>
        <v>火</v>
      </c>
      <c r="G24" s="50" t="str">
        <f t="shared" si="31"/>
        <v>-</v>
      </c>
      <c r="H24" s="50" t="str">
        <f t="shared" si="32"/>
        <v>-</v>
      </c>
      <c r="I24" s="50">
        <f t="shared" si="33"/>
        <v>46170</v>
      </c>
      <c r="J24" s="50" t="str">
        <f t="shared" si="34"/>
        <v>木</v>
      </c>
      <c r="K24" s="50" t="s">
        <v>21</v>
      </c>
      <c r="L24" s="50" t="str">
        <f t="shared" si="35"/>
        <v>-</v>
      </c>
      <c r="M24" s="50">
        <v>46170</v>
      </c>
      <c r="N24" s="50" t="str">
        <f t="shared" si="36"/>
        <v>木</v>
      </c>
      <c r="O24" s="51">
        <f t="shared" si="37"/>
        <v>46178</v>
      </c>
      <c r="P24" s="52" t="str">
        <f t="shared" si="38"/>
        <v>金</v>
      </c>
      <c r="Q24" s="4"/>
      <c r="R24" s="4"/>
      <c r="S24" s="4"/>
      <c r="T24" s="39"/>
      <c r="U24" s="25"/>
      <c r="V24" s="25"/>
      <c r="W24" s="26"/>
      <c r="X24" s="25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</row>
    <row r="25" spans="1:228" s="23" customFormat="1" ht="45" customHeight="1">
      <c r="A25" s="61" t="s">
        <v>22</v>
      </c>
      <c r="B25" s="53" t="s">
        <v>49</v>
      </c>
      <c r="C25" s="53">
        <f t="shared" si="27"/>
        <v>46170</v>
      </c>
      <c r="D25" s="53" t="str">
        <f t="shared" si="28"/>
        <v>木</v>
      </c>
      <c r="E25" s="53">
        <f t="shared" si="29"/>
        <v>46170</v>
      </c>
      <c r="F25" s="53" t="str">
        <f t="shared" si="30"/>
        <v>木</v>
      </c>
      <c r="G25" s="53" t="str">
        <f t="shared" si="31"/>
        <v>-</v>
      </c>
      <c r="H25" s="53" t="str">
        <f t="shared" si="32"/>
        <v>-</v>
      </c>
      <c r="I25" s="53">
        <f t="shared" si="33"/>
        <v>46172</v>
      </c>
      <c r="J25" s="53" t="str">
        <f t="shared" si="34"/>
        <v>土</v>
      </c>
      <c r="K25" s="53" t="s">
        <v>21</v>
      </c>
      <c r="L25" s="53" t="str">
        <f t="shared" si="35"/>
        <v>-</v>
      </c>
      <c r="M25" s="53">
        <v>46172</v>
      </c>
      <c r="N25" s="53" t="str">
        <f t="shared" si="36"/>
        <v>土</v>
      </c>
      <c r="O25" s="54">
        <f t="shared" si="37"/>
        <v>46180</v>
      </c>
      <c r="P25" s="55" t="str">
        <f t="shared" si="38"/>
        <v>日</v>
      </c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2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78" t="s">
        <v>12</v>
      </c>
      <c r="C30" s="79"/>
      <c r="D30" s="79"/>
      <c r="E30" s="80"/>
      <c r="F30" s="78" t="s">
        <v>13</v>
      </c>
      <c r="G30" s="79"/>
      <c r="H30" s="79"/>
      <c r="I30" s="79"/>
      <c r="J30" s="79"/>
      <c r="K30" s="79"/>
      <c r="L30" s="79"/>
      <c r="M30" s="79"/>
      <c r="N30" s="79"/>
      <c r="O30" s="79"/>
      <c r="P30" s="80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82" t="s">
        <v>20</v>
      </c>
      <c r="B31" s="66" t="s">
        <v>30</v>
      </c>
      <c r="C31" s="67"/>
      <c r="D31" s="67"/>
      <c r="E31" s="68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83"/>
      <c r="B32" s="69"/>
      <c r="C32" s="70"/>
      <c r="D32" s="70"/>
      <c r="E32" s="71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72" t="s">
        <v>14</v>
      </c>
      <c r="B33" s="74" t="s">
        <v>31</v>
      </c>
      <c r="C33" s="75"/>
      <c r="D33" s="75"/>
      <c r="E33" s="76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73"/>
      <c r="B34" s="69"/>
      <c r="C34" s="70"/>
      <c r="D34" s="70"/>
      <c r="E34" s="71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2026-03-23T05:18:55Z</cp:lastPrinted>
  <dcterms:created xsi:type="dcterms:W3CDTF">2016-08-19T05:07:34Z</dcterms:created>
  <dcterms:modified xsi:type="dcterms:W3CDTF">2026-04-03T01:02:33Z</dcterms:modified>
</cp:coreProperties>
</file>