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89CF5DF-2281-445C-80EC-229C6D16F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G16" i="1"/>
  <c r="H16" i="1" s="1"/>
  <c r="J16" i="1"/>
  <c r="K16" i="1"/>
  <c r="L16" i="1" s="1"/>
  <c r="G17" i="1"/>
  <c r="E17" i="1" s="1"/>
  <c r="J17" i="1"/>
  <c r="K17" i="1"/>
  <c r="L17" i="1" s="1"/>
  <c r="K13" i="1"/>
  <c r="L13" i="1" s="1"/>
  <c r="J13" i="1"/>
  <c r="G13" i="1"/>
  <c r="H13" i="1" s="1"/>
  <c r="E13" i="1"/>
  <c r="F13" i="1" s="1"/>
  <c r="L12" i="1"/>
  <c r="K12" i="1"/>
  <c r="J12" i="1"/>
  <c r="G12" i="1"/>
  <c r="H12" i="1" s="1"/>
  <c r="E12" i="1"/>
  <c r="F12" i="1" s="1"/>
  <c r="C12" i="1"/>
  <c r="D12" i="1" s="1"/>
  <c r="K11" i="1"/>
  <c r="L11" i="1" s="1"/>
  <c r="J11" i="1"/>
  <c r="H11" i="1"/>
  <c r="G11" i="1"/>
  <c r="E11" i="1" s="1"/>
  <c r="K10" i="1"/>
  <c r="L10" i="1" s="1"/>
  <c r="J10" i="1"/>
  <c r="G10" i="1"/>
  <c r="H10" i="1" s="1"/>
  <c r="E10" i="1"/>
  <c r="F10" i="1" s="1"/>
  <c r="G14" i="1"/>
  <c r="J14" i="1"/>
  <c r="K14" i="1"/>
  <c r="L14" i="1" s="1"/>
  <c r="G15" i="1"/>
  <c r="E15" i="1" s="1"/>
  <c r="J15" i="1"/>
  <c r="K15" i="1"/>
  <c r="L15" i="1" s="1"/>
  <c r="H17" i="1" l="1"/>
  <c r="C17" i="1"/>
  <c r="D17" i="1" s="1"/>
  <c r="F17" i="1"/>
  <c r="E16" i="1"/>
  <c r="C11" i="1"/>
  <c r="D11" i="1" s="1"/>
  <c r="F11" i="1"/>
  <c r="C10" i="1"/>
  <c r="D10" i="1" s="1"/>
  <c r="C13" i="1"/>
  <c r="D13" i="1" s="1"/>
  <c r="H14" i="1"/>
  <c r="C14" i="1"/>
  <c r="D14" i="1" s="1"/>
  <c r="F14" i="1"/>
  <c r="C15" i="1"/>
  <c r="D15" i="1" s="1"/>
  <c r="F15" i="1"/>
  <c r="H15" i="1"/>
  <c r="F16" i="1" l="1"/>
  <c r="C16" i="1"/>
  <c r="D16" i="1" s="1"/>
</calcChain>
</file>

<file path=xl/sharedStrings.xml><?xml version="1.0" encoding="utf-8"?>
<sst xmlns="http://schemas.openxmlformats.org/spreadsheetml/2006/main" count="53" uniqueCount="52">
  <si>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</si>
  <si>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</si>
  <si>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</si>
  <si>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</si>
  <si>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</si>
  <si>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</si>
  <si>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</si>
  <si>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</si>
  <si>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</si>
  <si>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</si>
  <si>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</si>
  <si>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</si>
  <si>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</si>
  <si>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</si>
  <si>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</si>
  <si>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</si>
  <si>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</si>
  <si>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</si>
  <si>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</si>
  <si>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</si>
  <si>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</si>
  <si>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</si>
  <si>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</si>
  <si>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</si>
  <si>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</si>
  <si>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</si>
  <si>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</si>
  <si>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</si>
  <si>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</si>
  <si>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</si>
  <si>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</si>
  <si>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</si>
  <si>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</si>
  <si>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</si>
  <si>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</si>
  <si>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</si>
  <si>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</si>
  <si>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0235S</t>
  </si>
  <si>
    <t>0005S</t>
  </si>
  <si>
    <t>2154S</t>
  </si>
  <si>
    <t>0236S</t>
  </si>
  <si>
    <t>※LOS ANDES BRIDGE</t>
    <phoneticPr fontId="3"/>
  </si>
  <si>
    <t>ONE DANIELLA</t>
  </si>
  <si>
    <t>SEABREEZE</t>
  </si>
  <si>
    <t>※Omit by Carrier</t>
    <phoneticPr fontId="3"/>
  </si>
  <si>
    <t>※ONE DANIELLA</t>
    <phoneticPr fontId="3"/>
  </si>
  <si>
    <t>※SEABREEZE</t>
    <phoneticPr fontId="3"/>
  </si>
  <si>
    <t>LOS ANDES BRIDGE</t>
  </si>
  <si>
    <t>0006S</t>
  </si>
  <si>
    <t>2155S</t>
  </si>
  <si>
    <t>0237S</t>
  </si>
  <si>
    <t>★LOS ANDES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</si>
</sst>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>
      <alignment vertical="center"/>
    </xf>
    <xf numFmtId="0" fontId="23" fillId="0" borderId="19" xfId="1" applyFont="1" applyFill="1" applyBorder="1" applyAlignment="1">
      <alignment horizontal="center" vertical="center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8" xr:uid="{00000000-0005-0000-0000-000004000000}"/>
    <cellStyle name="標準 10 2 3 2" xfId="14" xr:uid="{00000000-0005-0000-0000-000005000000}"/>
    <cellStyle name="標準 10 2 3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2" xr:uid="{00000000-0005-0000-0000-00000E000000}"/>
    <cellStyle name="標準_Sheet1" xfId="9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HMMREQ~1" xfId="7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768062</xdr:colOff>
      <xdr:row>0</xdr:row>
      <xdr:rowOff>529160</xdr:rowOff>
    </xdr:from>
    <xdr:to>
      <xdr:col>17</xdr:col>
      <xdr:colOff>4533900</xdr:colOff>
      <xdr:row>5</xdr:row>
      <xdr:rowOff>223680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812" y="529160"/>
          <a:ext cx="3765838" cy="344737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1088881</xdr:colOff>
      <xdr:row>3</xdr:row>
      <xdr:rowOff>812223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852881" y="2945823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362813</xdr:colOff>
      <xdr:row>7</xdr:row>
      <xdr:rowOff>320096</xdr:rowOff>
    </xdr:from>
    <xdr:to>
      <xdr:col>17</xdr:col>
      <xdr:colOff>4733926</xdr:colOff>
      <xdr:row>27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870263" y="4587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666751</xdr:colOff>
      <xdr:row>10</xdr:row>
      <xdr:rowOff>545523</xdr:rowOff>
    </xdr:from>
    <xdr:to>
      <xdr:col>14</xdr:col>
      <xdr:colOff>1276350</xdr:colOff>
      <xdr:row>19</xdr:row>
      <xdr:rowOff>533400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430751" y="6336723"/>
          <a:ext cx="3771899" cy="5131377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4" y="1191220"/>
            <a:ext cx="8204571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zoomScale="50" zoomScaleNormal="40" zoomScaleSheetLayoutView="50" zoomScalePageLayoutView="40" workbookViewId="0">
      <selection activeCell="K19" sqref="K19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22</v>
      </c>
      <c r="N1" s="91"/>
      <c r="O1" s="91"/>
      <c r="P1" s="91"/>
      <c r="Q1" s="91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92">
        <v>46114</v>
      </c>
      <c r="Q3" s="92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93" t="s">
        <v>3</v>
      </c>
      <c r="B5" s="96" t="s">
        <v>4</v>
      </c>
      <c r="C5" s="96" t="s">
        <v>5</v>
      </c>
      <c r="D5" s="96"/>
      <c r="E5" s="96"/>
      <c r="F5" s="96"/>
      <c r="G5" s="96" t="s">
        <v>6</v>
      </c>
      <c r="H5" s="96"/>
      <c r="I5" s="96" t="s">
        <v>7</v>
      </c>
      <c r="J5" s="96"/>
      <c r="K5" s="99" t="s">
        <v>8</v>
      </c>
      <c r="L5" s="100"/>
      <c r="M5" s="14"/>
    </row>
    <row r="6" spans="1:19" s="15" customFormat="1" ht="17.25" customHeight="1" x14ac:dyDescent="0.15">
      <c r="A6" s="94"/>
      <c r="B6" s="97"/>
      <c r="C6" s="101" t="s">
        <v>9</v>
      </c>
      <c r="D6" s="101"/>
      <c r="E6" s="101" t="s">
        <v>10</v>
      </c>
      <c r="F6" s="101"/>
      <c r="G6" s="101" t="s">
        <v>11</v>
      </c>
      <c r="H6" s="101"/>
      <c r="I6" s="101" t="s">
        <v>11</v>
      </c>
      <c r="J6" s="101"/>
      <c r="K6" s="102" t="s">
        <v>12</v>
      </c>
      <c r="L6" s="103"/>
      <c r="M6" s="14"/>
    </row>
    <row r="7" spans="1:19" s="15" customFormat="1" ht="22.5" customHeight="1" x14ac:dyDescent="0.15">
      <c r="A7" s="94"/>
      <c r="B7" s="97"/>
      <c r="C7" s="101"/>
      <c r="D7" s="101"/>
      <c r="E7" s="101"/>
      <c r="F7" s="101"/>
      <c r="G7" s="101"/>
      <c r="H7" s="101"/>
      <c r="I7" s="101"/>
      <c r="J7" s="101"/>
      <c r="K7" s="102"/>
      <c r="L7" s="103"/>
      <c r="M7" s="14"/>
    </row>
    <row r="8" spans="1:19" s="15" customFormat="1" ht="37.5" customHeight="1" x14ac:dyDescent="0.15">
      <c r="A8" s="94"/>
      <c r="B8" s="97"/>
      <c r="C8" s="101"/>
      <c r="D8" s="101"/>
      <c r="E8" s="101"/>
      <c r="F8" s="101"/>
      <c r="G8" s="101"/>
      <c r="H8" s="101"/>
      <c r="I8" s="101"/>
      <c r="J8" s="101"/>
      <c r="K8" s="102"/>
      <c r="L8" s="103"/>
      <c r="M8" s="14"/>
    </row>
    <row r="9" spans="1:19" s="17" customFormat="1" ht="37.5" customHeight="1" x14ac:dyDescent="0.15">
      <c r="A9" s="95"/>
      <c r="B9" s="98"/>
      <c r="C9" s="41"/>
      <c r="D9" s="41"/>
      <c r="E9" s="42"/>
      <c r="F9" s="42"/>
      <c r="G9" s="104"/>
      <c r="H9" s="104"/>
      <c r="I9" s="105" t="s">
        <v>13</v>
      </c>
      <c r="J9" s="105"/>
      <c r="K9" s="106" t="s">
        <v>23</v>
      </c>
      <c r="L9" s="107"/>
      <c r="M9" s="14"/>
    </row>
    <row r="10" spans="1:19" s="18" customFormat="1" ht="45" customHeight="1" x14ac:dyDescent="0.15">
      <c r="A10" s="111" t="s">
        <v>41</v>
      </c>
      <c r="B10" s="112" t="s">
        <v>37</v>
      </c>
      <c r="C10" s="109">
        <f t="shared" ref="C10:C13" si="0">E10</f>
        <v>46115</v>
      </c>
      <c r="D10" s="108" t="str">
        <f t="shared" ref="D10:D13" si="1">TEXT(C10,"aaa")</f>
        <v>金</v>
      </c>
      <c r="E10" s="109">
        <f t="shared" ref="E10:E13" si="2">G10-4</f>
        <v>46115</v>
      </c>
      <c r="F10" s="109" t="str">
        <f t="shared" ref="F10:F13" si="3">TEXT(E10,"aaa")</f>
        <v>金</v>
      </c>
      <c r="G10" s="109">
        <f t="shared" ref="G10:G13" si="4">I10</f>
        <v>46119</v>
      </c>
      <c r="H10" s="109" t="str">
        <f t="shared" ref="H10:H13" si="5">TEXT(G10,"aaa")</f>
        <v>火</v>
      </c>
      <c r="I10" s="110">
        <v>46119</v>
      </c>
      <c r="J10" s="110" t="str">
        <f t="shared" ref="J10:J13" si="6">TEXT(I10,"aaa")</f>
        <v>火</v>
      </c>
      <c r="K10" s="110">
        <f t="shared" ref="K10:K13" si="7">I10+9</f>
        <v>46128</v>
      </c>
      <c r="L10" s="113" t="str">
        <f t="shared" ref="L10:L13" si="8">TEXT(K10,"aaa")</f>
        <v>木</v>
      </c>
    </row>
    <row r="11" spans="1:19" s="18" customFormat="1" ht="45" customHeight="1" x14ac:dyDescent="0.15">
      <c r="A11" s="69" t="s">
        <v>44</v>
      </c>
      <c r="B11" s="70"/>
      <c r="C11" s="43">
        <f t="shared" si="0"/>
        <v>46122</v>
      </c>
      <c r="D11" s="44" t="str">
        <f t="shared" si="1"/>
        <v>金</v>
      </c>
      <c r="E11" s="43">
        <f t="shared" si="2"/>
        <v>46122</v>
      </c>
      <c r="F11" s="43" t="str">
        <f t="shared" si="3"/>
        <v>金</v>
      </c>
      <c r="G11" s="43">
        <f t="shared" si="4"/>
        <v>46126</v>
      </c>
      <c r="H11" s="43" t="str">
        <f t="shared" si="5"/>
        <v>火</v>
      </c>
      <c r="I11" s="45">
        <v>46126</v>
      </c>
      <c r="J11" s="45" t="str">
        <f t="shared" si="6"/>
        <v>火</v>
      </c>
      <c r="K11" s="45">
        <f t="shared" si="7"/>
        <v>46135</v>
      </c>
      <c r="L11" s="46" t="str">
        <f t="shared" si="8"/>
        <v>木</v>
      </c>
    </row>
    <row r="12" spans="1:19" s="18" customFormat="1" ht="45" customHeight="1" x14ac:dyDescent="0.15">
      <c r="A12" s="69" t="s">
        <v>45</v>
      </c>
      <c r="B12" s="70" t="s">
        <v>38</v>
      </c>
      <c r="C12" s="43">
        <f t="shared" si="0"/>
        <v>46129</v>
      </c>
      <c r="D12" s="44" t="str">
        <f t="shared" si="1"/>
        <v>金</v>
      </c>
      <c r="E12" s="43">
        <f t="shared" si="2"/>
        <v>46129</v>
      </c>
      <c r="F12" s="43" t="str">
        <f t="shared" si="3"/>
        <v>金</v>
      </c>
      <c r="G12" s="43">
        <f t="shared" si="4"/>
        <v>46133</v>
      </c>
      <c r="H12" s="43" t="str">
        <f t="shared" si="5"/>
        <v>火</v>
      </c>
      <c r="I12" s="45">
        <v>46133</v>
      </c>
      <c r="J12" s="45" t="str">
        <f t="shared" si="6"/>
        <v>火</v>
      </c>
      <c r="K12" s="45">
        <f t="shared" si="7"/>
        <v>46142</v>
      </c>
      <c r="L12" s="46" t="str">
        <f t="shared" si="8"/>
        <v>木</v>
      </c>
    </row>
    <row r="13" spans="1:19" s="18" customFormat="1" ht="45" customHeight="1" x14ac:dyDescent="0.15">
      <c r="A13" s="69" t="s">
        <v>46</v>
      </c>
      <c r="B13" s="70" t="s">
        <v>39</v>
      </c>
      <c r="C13" s="43">
        <f t="shared" si="0"/>
        <v>46136</v>
      </c>
      <c r="D13" s="44" t="str">
        <f t="shared" si="1"/>
        <v>金</v>
      </c>
      <c r="E13" s="43">
        <f t="shared" si="2"/>
        <v>46136</v>
      </c>
      <c r="F13" s="43" t="str">
        <f t="shared" si="3"/>
        <v>金</v>
      </c>
      <c r="G13" s="43">
        <f t="shared" si="4"/>
        <v>46140</v>
      </c>
      <c r="H13" s="43" t="str">
        <f t="shared" si="5"/>
        <v>火</v>
      </c>
      <c r="I13" s="45">
        <v>46140</v>
      </c>
      <c r="J13" s="45" t="str">
        <f t="shared" si="6"/>
        <v>火</v>
      </c>
      <c r="K13" s="45">
        <f t="shared" si="7"/>
        <v>46149</v>
      </c>
      <c r="L13" s="46" t="str">
        <f t="shared" si="8"/>
        <v>木</v>
      </c>
    </row>
    <row r="14" spans="1:19" s="18" customFormat="1" ht="45" customHeight="1" x14ac:dyDescent="0.15">
      <c r="A14" s="69" t="s">
        <v>51</v>
      </c>
      <c r="B14" s="70" t="s">
        <v>40</v>
      </c>
      <c r="C14" s="75">
        <f t="shared" ref="C13:C15" si="9">E14</f>
        <v>46142</v>
      </c>
      <c r="D14" s="74" t="str">
        <f t="shared" ref="D13:D15" si="10">TEXT(C14,"aaa")</f>
        <v>木</v>
      </c>
      <c r="E14" s="75">
        <f>G14-5</f>
        <v>46142</v>
      </c>
      <c r="F14" s="75" t="str">
        <f t="shared" ref="F13:F15" si="11">TEXT(E14,"aaa")</f>
        <v>木</v>
      </c>
      <c r="G14" s="43">
        <f t="shared" ref="G13:G15" si="12">I14</f>
        <v>46147</v>
      </c>
      <c r="H14" s="43" t="str">
        <f t="shared" ref="H13:H15" si="13">TEXT(G14,"aaa")</f>
        <v>火</v>
      </c>
      <c r="I14" s="45">
        <v>46147</v>
      </c>
      <c r="J14" s="45" t="str">
        <f t="shared" ref="J13:J15" si="14">TEXT(I14,"aaa")</f>
        <v>火</v>
      </c>
      <c r="K14" s="45">
        <f t="shared" ref="K13:K15" si="15">I14+9</f>
        <v>46156</v>
      </c>
      <c r="L14" s="46" t="str">
        <f t="shared" ref="L13:L15" si="16">TEXT(K14,"aaa")</f>
        <v>木</v>
      </c>
    </row>
    <row r="15" spans="1:19" s="18" customFormat="1" ht="45" customHeight="1" x14ac:dyDescent="0.15">
      <c r="A15" s="69" t="s">
        <v>42</v>
      </c>
      <c r="B15" s="70" t="s">
        <v>48</v>
      </c>
      <c r="C15" s="43">
        <f t="shared" si="9"/>
        <v>46150</v>
      </c>
      <c r="D15" s="44" t="str">
        <f t="shared" si="10"/>
        <v>金</v>
      </c>
      <c r="E15" s="43">
        <f t="shared" ref="E13:E15" si="17">G15-4</f>
        <v>46150</v>
      </c>
      <c r="F15" s="43" t="str">
        <f t="shared" si="11"/>
        <v>金</v>
      </c>
      <c r="G15" s="43">
        <f t="shared" si="12"/>
        <v>46154</v>
      </c>
      <c r="H15" s="43" t="str">
        <f t="shared" si="13"/>
        <v>火</v>
      </c>
      <c r="I15" s="45">
        <v>46154</v>
      </c>
      <c r="J15" s="45" t="str">
        <f t="shared" si="14"/>
        <v>火</v>
      </c>
      <c r="K15" s="45">
        <f t="shared" si="15"/>
        <v>46163</v>
      </c>
      <c r="L15" s="46" t="str">
        <f t="shared" si="16"/>
        <v>木</v>
      </c>
    </row>
    <row r="16" spans="1:19" s="18" customFormat="1" ht="45" customHeight="1" x14ac:dyDescent="0.15">
      <c r="A16" s="69" t="s">
        <v>43</v>
      </c>
      <c r="B16" s="70" t="s">
        <v>49</v>
      </c>
      <c r="C16" s="43">
        <f t="shared" ref="C16:C18" si="18">E16</f>
        <v>46157</v>
      </c>
      <c r="D16" s="44" t="str">
        <f t="shared" ref="D16:D18" si="19">TEXT(C16,"aaa")</f>
        <v>金</v>
      </c>
      <c r="E16" s="43">
        <f t="shared" ref="E16:E18" si="20">G16-4</f>
        <v>46157</v>
      </c>
      <c r="F16" s="43" t="str">
        <f t="shared" ref="F16:F18" si="21">TEXT(E16,"aaa")</f>
        <v>金</v>
      </c>
      <c r="G16" s="43">
        <f t="shared" ref="G16:G18" si="22">I16</f>
        <v>46161</v>
      </c>
      <c r="H16" s="43" t="str">
        <f t="shared" ref="H16:H18" si="23">TEXT(G16,"aaa")</f>
        <v>火</v>
      </c>
      <c r="I16" s="45">
        <v>46161</v>
      </c>
      <c r="J16" s="45" t="str">
        <f t="shared" ref="J16:J18" si="24">TEXT(I16,"aaa")</f>
        <v>火</v>
      </c>
      <c r="K16" s="45">
        <f t="shared" ref="K16:K18" si="25">I16+9</f>
        <v>46170</v>
      </c>
      <c r="L16" s="46" t="str">
        <f t="shared" ref="L16:L18" si="26">TEXT(K16,"aaa")</f>
        <v>木</v>
      </c>
    </row>
    <row r="17" spans="1:249" s="18" customFormat="1" ht="45" customHeight="1" x14ac:dyDescent="0.15">
      <c r="A17" s="71" t="s">
        <v>47</v>
      </c>
      <c r="B17" s="72" t="s">
        <v>50</v>
      </c>
      <c r="C17" s="47">
        <f t="shared" si="18"/>
        <v>46164</v>
      </c>
      <c r="D17" s="73" t="str">
        <f t="shared" si="19"/>
        <v>金</v>
      </c>
      <c r="E17" s="47">
        <f t="shared" si="20"/>
        <v>46164</v>
      </c>
      <c r="F17" s="47" t="str">
        <f t="shared" si="21"/>
        <v>金</v>
      </c>
      <c r="G17" s="47">
        <f t="shared" si="22"/>
        <v>46168</v>
      </c>
      <c r="H17" s="47" t="str">
        <f t="shared" si="23"/>
        <v>火</v>
      </c>
      <c r="I17" s="48">
        <v>46168</v>
      </c>
      <c r="J17" s="48" t="str">
        <f t="shared" si="24"/>
        <v>火</v>
      </c>
      <c r="K17" s="48">
        <f t="shared" si="25"/>
        <v>46177</v>
      </c>
      <c r="L17" s="49" t="str">
        <f t="shared" si="26"/>
        <v>木</v>
      </c>
    </row>
    <row r="18" spans="1:249" s="18" customFormat="1" ht="45" customHeight="1" x14ac:dyDescent="0.15">
      <c r="A18" s="50"/>
      <c r="B18" s="51"/>
      <c r="C18" s="52"/>
      <c r="D18" s="53"/>
      <c r="E18" s="52"/>
      <c r="F18" s="52"/>
      <c r="G18" s="52"/>
      <c r="H18" s="52"/>
      <c r="I18" s="54"/>
      <c r="J18" s="54"/>
      <c r="K18" s="54"/>
      <c r="L18" s="54"/>
    </row>
    <row r="19" spans="1:249" s="18" customFormat="1" ht="45" customHeight="1" x14ac:dyDescent="0.15">
      <c r="A19" s="50"/>
      <c r="B19" s="51"/>
      <c r="C19" s="52"/>
      <c r="D19" s="53"/>
      <c r="E19" s="52"/>
      <c r="F19" s="52"/>
      <c r="G19" s="52"/>
      <c r="H19" s="52"/>
      <c r="I19" s="54"/>
      <c r="J19" s="54"/>
      <c r="K19" s="54"/>
      <c r="L19" s="54"/>
    </row>
    <row r="20" spans="1:249" s="18" customFormat="1" ht="45" customHeight="1" x14ac:dyDescent="0.15">
      <c r="A20" s="50"/>
      <c r="B20" s="51"/>
      <c r="C20" s="55"/>
      <c r="D20" s="56"/>
      <c r="E20" s="55"/>
      <c r="F20" s="55"/>
      <c r="G20" s="52"/>
      <c r="H20" s="52"/>
      <c r="I20" s="54"/>
      <c r="J20" s="54"/>
      <c r="K20" s="54"/>
      <c r="L20" s="54"/>
    </row>
    <row r="21" spans="1:249" s="18" customFormat="1" ht="45" customHeight="1" x14ac:dyDescent="0.15">
      <c r="A21" s="50"/>
      <c r="B21" s="51"/>
      <c r="C21" s="52"/>
      <c r="D21" s="53"/>
      <c r="E21" s="52"/>
      <c r="F21" s="52"/>
      <c r="G21" s="52"/>
      <c r="H21" s="52"/>
      <c r="I21" s="54"/>
      <c r="J21" s="54"/>
      <c r="K21" s="54"/>
      <c r="L21" s="54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7" t="s">
        <v>31</v>
      </c>
      <c r="B23" s="58"/>
      <c r="C23" s="58"/>
      <c r="D23" s="58"/>
      <c r="E23" s="58"/>
      <c r="F23"/>
      <c r="G23"/>
      <c r="H23" s="4"/>
      <c r="I23" s="4"/>
      <c r="J23" s="4"/>
      <c r="K23" s="4"/>
      <c r="L23" s="4"/>
      <c r="M23" s="22"/>
      <c r="N23" s="4"/>
      <c r="O23" s="59"/>
      <c r="P23" s="59"/>
      <c r="Q23" s="59"/>
    </row>
    <row r="24" spans="1:249" s="15" customFormat="1" ht="28.5" x14ac:dyDescent="0.25">
      <c r="A24" s="60" t="s">
        <v>32</v>
      </c>
      <c r="B24" s="61"/>
      <c r="C24"/>
      <c r="D24"/>
      <c r="E24" s="58"/>
      <c r="F24"/>
      <c r="G24"/>
      <c r="H24" s="4"/>
      <c r="I24" s="4"/>
      <c r="J24" s="4"/>
      <c r="K24" s="4"/>
      <c r="L24" s="4"/>
      <c r="M24" s="22"/>
      <c r="N24" s="4"/>
      <c r="O24" s="59"/>
      <c r="P24" s="59"/>
      <c r="Q24" s="59"/>
    </row>
    <row r="25" spans="1:249" s="15" customFormat="1" ht="28.5" x14ac:dyDescent="0.25">
      <c r="A25" s="60" t="s">
        <v>33</v>
      </c>
      <c r="B25" s="61"/>
      <c r="C25" s="61"/>
      <c r="D25" s="61"/>
      <c r="E25" s="61"/>
      <c r="F25"/>
      <c r="G25"/>
      <c r="H25"/>
      <c r="I25" s="4"/>
      <c r="J25" s="4"/>
      <c r="K25" s="4"/>
      <c r="L25" s="4"/>
      <c r="M25" s="22"/>
      <c r="N25" s="4"/>
      <c r="O25" s="59"/>
      <c r="P25" s="59"/>
      <c r="Q25" s="59"/>
    </row>
    <row r="27" spans="1:249" s="5" customFormat="1" ht="32.25" customHeight="1" thickBot="1" x14ac:dyDescent="0.3">
      <c r="A27" s="21" t="s">
        <v>14</v>
      </c>
      <c r="B27" s="81" t="s">
        <v>15</v>
      </c>
      <c r="C27" s="82"/>
      <c r="D27" s="82"/>
      <c r="E27" s="82"/>
      <c r="F27" s="83"/>
      <c r="G27" s="81" t="s">
        <v>16</v>
      </c>
      <c r="H27" s="82"/>
      <c r="I27" s="82"/>
      <c r="J27" s="82"/>
      <c r="K27" s="82"/>
      <c r="L27" s="83"/>
      <c r="N27" s="16"/>
    </row>
    <row r="28" spans="1:249" s="5" customFormat="1" ht="54.75" customHeight="1" thickTop="1" x14ac:dyDescent="0.25">
      <c r="A28" s="84" t="s">
        <v>17</v>
      </c>
      <c r="B28" s="85" t="s">
        <v>18</v>
      </c>
      <c r="C28" s="86"/>
      <c r="D28" s="86"/>
      <c r="E28" s="86"/>
      <c r="F28" s="87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77"/>
      <c r="B29" s="88"/>
      <c r="C29" s="89"/>
      <c r="D29" s="89"/>
      <c r="E29" s="89"/>
      <c r="F29" s="90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76" t="s">
        <v>30</v>
      </c>
      <c r="B30" s="78" t="s">
        <v>25</v>
      </c>
      <c r="C30" s="79"/>
      <c r="D30" s="79"/>
      <c r="E30" s="79"/>
      <c r="F30" s="79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77"/>
      <c r="B31" s="80"/>
      <c r="C31" s="80"/>
      <c r="D31" s="80"/>
      <c r="E31" s="80"/>
      <c r="F31" s="80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62" t="s">
        <v>34</v>
      </c>
      <c r="B32" s="63"/>
      <c r="C32" s="63"/>
      <c r="D32" s="63"/>
      <c r="E32" s="63"/>
      <c r="F32" s="63"/>
      <c r="G32" s="63"/>
      <c r="H32" s="63"/>
      <c r="I32" s="64"/>
      <c r="J32" s="65"/>
      <c r="K32" s="66"/>
      <c r="L32" s="65"/>
      <c r="M32" s="65"/>
      <c r="N32" s="67"/>
      <c r="O32" s="68"/>
      <c r="P32" s="68"/>
      <c r="Q32" s="68"/>
      <c r="R32" s="68"/>
      <c r="S32" s="68"/>
    </row>
    <row r="33" spans="1:19" ht="60" customHeight="1" x14ac:dyDescent="0.15">
      <c r="A33" s="62" t="s">
        <v>35</v>
      </c>
      <c r="B33" s="63"/>
      <c r="C33" s="63"/>
      <c r="D33" s="63"/>
      <c r="E33" s="63"/>
      <c r="F33" s="63"/>
      <c r="G33" s="63"/>
      <c r="H33" s="63"/>
      <c r="I33" s="64"/>
      <c r="J33" s="65"/>
      <c r="K33" s="66"/>
      <c r="L33" s="65"/>
      <c r="M33" s="65"/>
      <c r="N33" s="67"/>
      <c r="O33" s="68"/>
      <c r="P33" s="68"/>
      <c r="Q33" s="68"/>
      <c r="R33" s="68"/>
      <c r="S33" s="68"/>
    </row>
    <row r="34" spans="1:19" ht="60" customHeight="1" x14ac:dyDescent="0.15">
      <c r="A34" s="62" t="s">
        <v>36</v>
      </c>
      <c r="B34" s="63"/>
      <c r="C34" s="63"/>
      <c r="D34" s="63"/>
      <c r="E34" s="63"/>
      <c r="F34" s="63"/>
      <c r="G34" s="63"/>
      <c r="H34" s="63"/>
      <c r="I34" s="64"/>
      <c r="J34" s="65"/>
      <c r="K34" s="66"/>
      <c r="L34" s="65"/>
      <c r="M34" s="65"/>
      <c r="N34" s="67"/>
      <c r="O34" s="68"/>
      <c r="P34" s="68"/>
      <c r="Q34" s="68"/>
      <c r="R34" s="68"/>
      <c r="S34" s="68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30:A31"/>
    <mergeCell ref="B30:F31"/>
    <mergeCell ref="B27:F27"/>
    <mergeCell ref="G27:L27"/>
    <mergeCell ref="A28:A29"/>
    <mergeCell ref="B28:F2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2026-04-02T01:40:00Z</cp:lastPrinted>
  <dcterms:created xsi:type="dcterms:W3CDTF">2016-08-19T00:25:05Z</dcterms:created>
  <dcterms:modified xsi:type="dcterms:W3CDTF">2026-04-02T01:40:13Z</dcterms:modified>
</cp:coreProperties>
</file>