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B2F747FD-30E3-4E1B-98FA-2F8593D253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E7" i="1"/>
  <c r="D7" i="1"/>
  <c r="C7" i="1"/>
  <c r="B7" i="1"/>
  <c r="A7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<sst xmlns="http://schemas.openxmlformats.org/spreadsheetml/2006/main" count="84" uniqueCount="42">
  <si>
    <t xml:space="preserve">UPDATED :  </t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</si>
  <si>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</si>
  <si>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</si>
  <si>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</si>
  <si>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</si>
  <si>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</si>
  <si>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</si>
  <si>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</si>
  <si>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</si>
  <si>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</si>
  <si>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</si>
  <si>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</si>
  <si>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</si>
  <si>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</si>
  <si>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JOHOR</t>
  </si>
  <si>
    <t>26005N</t>
  </si>
  <si>
    <t>TS CHIBA</t>
  </si>
  <si>
    <t>2026-04-22T00:00:00</t>
  </si>
  <si>
    <t>2026-04-29T00:00:00</t>
  </si>
  <si>
    <t>2026-04-25T00:00:00</t>
  </si>
  <si>
    <t>2026-05-02T00:00:00</t>
  </si>
  <si>
    <t>中部海運営業所
TEL：052-307-6910
FAX：052-307-6915</t>
    <phoneticPr fontId="3"/>
  </si>
  <si>
    <t>TS MAWEI</t>
  </si>
  <si>
    <t>26007N</t>
  </si>
  <si>
    <t>2607N</t>
  </si>
  <si>
    <t>2606N</t>
  </si>
  <si>
    <t>2608N</t>
  </si>
  <si>
    <t>LCL</t>
  </si>
  <si>
    <t>NAGOYA</t>
  </si>
  <si>
    <t>HONG KONG</t>
  </si>
  <si>
    <t>HONG KONG, CHINA</t>
  </si>
  <si>
    <t>JAPAN</t>
  </si>
  <si>
    <t>2026-05-04T00:00:00</t>
  </si>
  <si>
    <t>2026-05-11T00:00:00</t>
  </si>
  <si>
    <t>2026-05-07T00:00:00</t>
  </si>
  <si>
    <t>2026-05-13T00:00:00</t>
  </si>
  <si>
    <t>2026-05-16T00:00:00</t>
  </si>
  <si>
    <t>2026-05-18T00:00:00</t>
  </si>
  <si>
    <t>2026-05-24T00:00:00</t>
  </si>
  <si>
    <t>2026-05-20T00:00:00</t>
  </si>
  <si>
    <t>2026-05-23T00:00:00</t>
  </si>
  <si>
    <t>2026-05-30T00:00:00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</si>
</sst>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9" fillId="0" borderId="0"/>
    <xf numFmtId="0" fontId="19" fillId="0" borderId="0"/>
  </cellStyleXfs>
  <cellXfs count="47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178" fontId="15" fillId="0" borderId="17" xfId="0" applyNumberFormat="1" applyFont="1" applyFill="1" applyBorder="1" applyAlignment="1">
      <alignment horizontal="center" vertical="center" wrapText="1"/>
    </xf>
    <xf numFmtId="178" fontId="15" fillId="0" borderId="18" xfId="0" applyNumberFormat="1" applyFont="1" applyFill="1" applyBorder="1" applyAlignment="1">
      <alignment horizontal="center" vertical="center" wrapText="1"/>
    </xf>
    <xf numFmtId="0" fontId="19" fillId="0" borderId="0" xfId="2" applyBorder="1"/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8" fontId="15" fillId="0" borderId="8" xfId="0" applyNumberFormat="1" applyFont="1" applyBorder="1" applyAlignment="1">
      <alignment horizontal="center" vertical="center" wrapText="1"/>
    </xf>
    <xf numFmtId="178" fontId="15" fillId="0" borderId="9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78" fontId="15" fillId="0" borderId="14" xfId="0" applyNumberFormat="1" applyFont="1" applyBorder="1" applyAlignment="1">
      <alignment horizontal="center" vertical="center" wrapText="1"/>
    </xf>
    <xf numFmtId="178" fontId="15" fillId="0" borderId="15" xfId="0" applyNumberFormat="1" applyFont="1" applyBorder="1" applyAlignment="1">
      <alignment horizontal="center" vertical="center" wrapText="1"/>
    </xf>
    <xf numFmtId="0" fontId="19" fillId="0" borderId="0" xfId="2"/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78" fontId="15" fillId="0" borderId="11" xfId="0" applyNumberFormat="1" applyFont="1" applyBorder="1" applyAlignment="1">
      <alignment horizontal="center" vertical="center" wrapText="1"/>
    </xf>
    <xf numFmtId="178" fontId="15" fillId="0" borderId="12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96A06A25-51A8-48B8-BCC1-E07A21AE414B}"/>
    <cellStyle name="標準 6" xfId="3" xr:uid="{A2D66CF9-D249-4F43-9E43-57F7C7407C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928684</xdr:colOff>
      <xdr:row>14</xdr:row>
      <xdr:rowOff>380999</xdr:rowOff>
    </xdr:from>
    <xdr:to>
      <xdr:col>6</xdr:col>
      <xdr:colOff>609596</xdr:colOff>
      <xdr:row>17</xdr:row>
      <xdr:rowOff>237171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28684" y="10834687"/>
          <a:ext cx="17826037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view="pageBreakPreview" zoomScale="40" zoomScaleNormal="100" zoomScaleSheetLayoutView="40" workbookViewId="0">
      <selection activeCell="H13" sqref="H13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9" width="34.875" hidden="1" customWidth="1"/>
    <col min="10" max="12" width="51.125" hidden="1" customWidth="1"/>
    <col min="13" max="14" width="34.875" hidden="1" customWidth="1"/>
    <col min="15" max="15" width="13.375" hidden="1" customWidth="1"/>
    <col min="16" max="16" width="15.875" hidden="1" customWidth="1"/>
    <col min="17" max="27" width="0" hidden="1" customWidth="1"/>
  </cols>
  <sheetData>
    <row r="1" spans="1:27" s="1" customFormat="1" ht="113.25" customHeight="1">
      <c r="A1" s="13" t="s">
        <v>9</v>
      </c>
      <c r="B1" s="14"/>
      <c r="C1" s="14"/>
      <c r="D1" s="14"/>
      <c r="E1" s="15"/>
      <c r="F1" s="15"/>
      <c r="G1" s="27" t="s">
        <v>21</v>
      </c>
      <c r="H1" s="27"/>
    </row>
    <row r="2" spans="1:27" s="1" customFormat="1" ht="57" customHeight="1">
      <c r="A2" s="2"/>
      <c r="B2" s="2"/>
      <c r="C2" s="2"/>
      <c r="D2" s="2"/>
      <c r="E2" s="3"/>
      <c r="F2" s="2"/>
      <c r="G2" s="2"/>
    </row>
    <row r="3" spans="1:27" s="1" customFormat="1" ht="57" customHeight="1" thickBot="1">
      <c r="A3" s="4"/>
      <c r="B3" s="5"/>
      <c r="C3" s="5"/>
      <c r="D3" s="6" t="s">
        <v>0</v>
      </c>
      <c r="E3" s="8">
        <v>46134</v>
      </c>
      <c r="F3" s="7" t="s">
        <v>1</v>
      </c>
      <c r="G3" s="8"/>
    </row>
    <row r="4" spans="1:27" s="1" customFormat="1" ht="57" customHeight="1" thickBot="1">
      <c r="A4" s="28" t="s">
        <v>2</v>
      </c>
      <c r="B4" s="30" t="s">
        <v>3</v>
      </c>
      <c r="C4" s="32" t="s">
        <v>4</v>
      </c>
      <c r="D4" s="16" t="s">
        <v>7</v>
      </c>
      <c r="E4" s="9" t="s">
        <v>5</v>
      </c>
      <c r="F4" s="10"/>
      <c r="G4" s="10"/>
      <c r="J4" s="20" t="s">
        <v>10</v>
      </c>
      <c r="K4" s="10"/>
      <c r="L4" s="10"/>
    </row>
    <row r="5" spans="1:27" s="1" customFormat="1" ht="36" thickBot="1">
      <c r="A5" s="29"/>
      <c r="B5" s="31"/>
      <c r="C5" s="33"/>
      <c r="D5" s="17" t="s">
        <v>6</v>
      </c>
      <c r="E5" s="18" t="s">
        <v>8</v>
      </c>
      <c r="F5" s="10"/>
      <c r="G5" s="10"/>
      <c r="J5" s="21" t="s">
        <v>11</v>
      </c>
      <c r="K5" s="22" t="s">
        <v>12</v>
      </c>
      <c r="L5" s="22" t="s">
        <v>13</v>
      </c>
    </row>
    <row r="6" spans="1:27" s="1" customFormat="1" ht="57" customHeight="1">
      <c r="A6" s="34" t="str">
        <f>I6</f>
        <v>TS JOHOR</v>
      </c>
      <c r="B6" s="35" t="str">
        <f>J6</f>
        <v>26005N</v>
      </c>
      <c r="C6" s="36" t="str">
        <f>TEXT(DATEVALUE(LEFT(L6, 10)), "m/d")</f>
        <v>4/22</v>
      </c>
      <c r="D6" s="36" t="str">
        <f>TEXT(DATEVALUE(LEFT(N6, 10)), "m/d")</f>
        <v>4/25</v>
      </c>
      <c r="E6" s="37" t="str">
        <f>TEXT(DATEVALUE(LEFT(S6, 10)), "m/d")</f>
        <v>5/2</v>
      </c>
      <c r="I6" s="42" t="s">
        <v>14</v>
      </c>
      <c r="J6" s="42" t="s">
        <v>15</v>
      </c>
      <c r="K6" s="42" t="s">
        <v>27</v>
      </c>
      <c r="L6" s="42" t="s">
        <v>17</v>
      </c>
      <c r="M6" s="42" t="s">
        <v>19</v>
      </c>
      <c r="N6" s="42" t="s">
        <v>19</v>
      </c>
      <c r="O6" s="42" t="s">
        <v>29</v>
      </c>
      <c r="P6" s="42" t="s">
        <v>29</v>
      </c>
      <c r="Q6" s="42" t="s">
        <v>28</v>
      </c>
      <c r="R6" s="42" t="s">
        <v>28</v>
      </c>
      <c r="S6" s="42" t="s">
        <v>20</v>
      </c>
      <c r="T6" s="42">
        <v>7</v>
      </c>
      <c r="U6" s="42">
        <v>10</v>
      </c>
      <c r="V6" s="42">
        <v>0</v>
      </c>
      <c r="W6" s="42">
        <v>12</v>
      </c>
      <c r="X6" s="42">
        <v>8</v>
      </c>
      <c r="Y6" s="42" t="s">
        <v>29</v>
      </c>
      <c r="Z6" s="42" t="s">
        <v>30</v>
      </c>
      <c r="AA6" s="42" t="s">
        <v>31</v>
      </c>
    </row>
    <row r="7" spans="1:27" s="1" customFormat="1" ht="57" customHeight="1">
      <c r="A7" s="43" t="str">
        <f>I7</f>
        <v>TS MAWEI</v>
      </c>
      <c r="B7" s="44" t="str">
        <f>J7</f>
        <v>26007N</v>
      </c>
      <c r="C7" s="45" t="str">
        <f>TEXT(DATEVALUE(LEFT(L7, 10)), "m/d")</f>
        <v>4/29</v>
      </c>
      <c r="D7" s="45" t="str">
        <f>TEXT(DATEVALUE(LEFT(N7, 10)), "m/d")</f>
        <v>5/4</v>
      </c>
      <c r="E7" s="46" t="str">
        <f>TEXT(DATEVALUE(LEFT(S7, 10)), "m/d")</f>
        <v>5/11</v>
      </c>
      <c r="I7" s="42" t="s">
        <v>22</v>
      </c>
      <c r="J7" s="42" t="s">
        <v>23</v>
      </c>
      <c r="K7" s="42" t="s">
        <v>27</v>
      </c>
      <c r="L7" s="42" t="s">
        <v>18</v>
      </c>
      <c r="M7" s="42"/>
      <c r="N7" s="42" t="s">
        <v>32</v>
      </c>
      <c r="O7" s="42" t="s">
        <v>29</v>
      </c>
      <c r="P7" s="42" t="s">
        <v>29</v>
      </c>
      <c r="Q7" s="42" t="s">
        <v>28</v>
      </c>
      <c r="R7" s="42" t="s">
        <v>28</v>
      </c>
      <c r="S7" s="42" t="s">
        <v>33</v>
      </c>
      <c r="T7" s="42">
        <v>7</v>
      </c>
      <c r="U7" s="42">
        <v>12</v>
      </c>
      <c r="V7" s="42">
        <v>0</v>
      </c>
      <c r="W7" s="42">
        <v>12</v>
      </c>
      <c r="X7" s="42">
        <v>8</v>
      </c>
      <c r="Y7" s="42" t="s">
        <v>29</v>
      </c>
      <c r="Z7" s="42" t="s">
        <v>30</v>
      </c>
      <c r="AA7" s="42" t="s">
        <v>31</v>
      </c>
    </row>
    <row r="8" spans="1:27" s="1" customFormat="1" ht="57" customHeight="1">
      <c r="A8" s="43" t="str">
        <f t="shared" ref="A8:A10" si="0">I8</f>
        <v>TS CHIBA</v>
      </c>
      <c r="B8" s="44" t="str">
        <f t="shared" ref="B8:B10" si="1">J8</f>
        <v>2607N</v>
      </c>
      <c r="C8" s="45" t="str">
        <f t="shared" ref="C8:C10" si="2">TEXT(DATEVALUE(LEFT(L8, 10)), "m/d")</f>
        <v>5/4</v>
      </c>
      <c r="D8" s="45" t="str">
        <f t="shared" ref="D8:D10" si="3">TEXT(DATEVALUE(LEFT(N8, 10)), "m/d")</f>
        <v>5/7</v>
      </c>
      <c r="E8" s="46" t="str">
        <f t="shared" ref="E8:E10" si="4">TEXT(DATEVALUE(LEFT(S8, 10)), "m/d")</f>
        <v>5/13</v>
      </c>
      <c r="I8" s="42" t="s">
        <v>16</v>
      </c>
      <c r="J8" s="42" t="s">
        <v>24</v>
      </c>
      <c r="K8" s="42" t="s">
        <v>27</v>
      </c>
      <c r="L8" s="42" t="s">
        <v>32</v>
      </c>
      <c r="M8" s="42" t="s">
        <v>33</v>
      </c>
      <c r="N8" s="42" t="s">
        <v>34</v>
      </c>
      <c r="O8" s="42" t="s">
        <v>29</v>
      </c>
      <c r="P8" s="42" t="s">
        <v>29</v>
      </c>
      <c r="Q8" s="42" t="s">
        <v>28</v>
      </c>
      <c r="R8" s="42" t="s">
        <v>28</v>
      </c>
      <c r="S8" s="42" t="s">
        <v>35</v>
      </c>
      <c r="T8" s="42">
        <v>6</v>
      </c>
      <c r="U8" s="42">
        <v>9</v>
      </c>
      <c r="V8" s="42">
        <v>0</v>
      </c>
      <c r="W8" s="42">
        <v>12</v>
      </c>
      <c r="X8" s="42">
        <v>8</v>
      </c>
      <c r="Y8" s="42" t="s">
        <v>29</v>
      </c>
      <c r="Z8" s="42" t="s">
        <v>30</v>
      </c>
      <c r="AA8" s="42" t="s">
        <v>31</v>
      </c>
    </row>
    <row r="9" spans="1:27" s="23" customFormat="1" ht="57" customHeight="1">
      <c r="A9" s="43" t="str">
        <f t="shared" si="0"/>
        <v>TS JOHOR</v>
      </c>
      <c r="B9" s="44" t="str">
        <f t="shared" si="1"/>
        <v>2606N</v>
      </c>
      <c r="C9" s="45" t="str">
        <f t="shared" si="2"/>
        <v>5/13</v>
      </c>
      <c r="D9" s="45" t="str">
        <f t="shared" si="3"/>
        <v>5/18</v>
      </c>
      <c r="E9" s="46" t="str">
        <f t="shared" si="4"/>
        <v>5/24</v>
      </c>
      <c r="I9" s="42" t="s">
        <v>14</v>
      </c>
      <c r="J9" s="42" t="s">
        <v>25</v>
      </c>
      <c r="K9" s="42" t="s">
        <v>27</v>
      </c>
      <c r="L9" s="42" t="s">
        <v>35</v>
      </c>
      <c r="M9" s="42" t="s">
        <v>36</v>
      </c>
      <c r="N9" s="42" t="s">
        <v>37</v>
      </c>
      <c r="O9" s="42" t="s">
        <v>29</v>
      </c>
      <c r="P9" s="42" t="s">
        <v>29</v>
      </c>
      <c r="Q9" s="42" t="s">
        <v>28</v>
      </c>
      <c r="R9" s="42" t="s">
        <v>28</v>
      </c>
      <c r="S9" s="42" t="s">
        <v>38</v>
      </c>
      <c r="T9" s="42">
        <v>6</v>
      </c>
      <c r="U9" s="42">
        <v>11</v>
      </c>
      <c r="V9" s="42">
        <v>0</v>
      </c>
      <c r="W9" s="42">
        <v>12</v>
      </c>
      <c r="X9" s="42">
        <v>8</v>
      </c>
      <c r="Y9" s="42" t="s">
        <v>29</v>
      </c>
      <c r="Z9" s="42" t="s">
        <v>30</v>
      </c>
      <c r="AA9" s="42" t="s">
        <v>31</v>
      </c>
    </row>
    <row r="10" spans="1:27" s="23" customFormat="1" ht="57" customHeight="1" thickBot="1">
      <c r="A10" s="38" t="str">
        <f t="shared" si="0"/>
        <v>TS MAWEI</v>
      </c>
      <c r="B10" s="39" t="str">
        <f t="shared" si="1"/>
        <v>2608N</v>
      </c>
      <c r="C10" s="40" t="str">
        <f t="shared" si="2"/>
        <v>5/20</v>
      </c>
      <c r="D10" s="40" t="str">
        <f t="shared" si="3"/>
        <v>5/23</v>
      </c>
      <c r="E10" s="41" t="str">
        <f t="shared" si="4"/>
        <v>5/30</v>
      </c>
      <c r="I10" s="42" t="s">
        <v>22</v>
      </c>
      <c r="J10" s="42" t="s">
        <v>26</v>
      </c>
      <c r="K10" s="42" t="s">
        <v>27</v>
      </c>
      <c r="L10" s="42" t="s">
        <v>39</v>
      </c>
      <c r="M10" s="42" t="s">
        <v>40</v>
      </c>
      <c r="N10" s="42" t="s">
        <v>40</v>
      </c>
      <c r="O10" s="42" t="s">
        <v>29</v>
      </c>
      <c r="P10" s="42" t="s">
        <v>29</v>
      </c>
      <c r="Q10" s="42" t="s">
        <v>28</v>
      </c>
      <c r="R10" s="42" t="s">
        <v>28</v>
      </c>
      <c r="S10" s="42" t="s">
        <v>41</v>
      </c>
      <c r="T10" s="42">
        <v>7</v>
      </c>
      <c r="U10" s="42">
        <v>10</v>
      </c>
      <c r="V10" s="42">
        <v>0</v>
      </c>
      <c r="W10" s="42">
        <v>12</v>
      </c>
      <c r="X10" s="42">
        <v>8</v>
      </c>
      <c r="Y10" s="42" t="s">
        <v>29</v>
      </c>
      <c r="Z10" s="42" t="s">
        <v>30</v>
      </c>
      <c r="AA10" s="42" t="s">
        <v>31</v>
      </c>
    </row>
    <row r="11" spans="1:27" s="23" customFormat="1" ht="57" customHeight="1">
      <c r="A11" s="19"/>
      <c r="B11" s="11"/>
      <c r="C11" s="12"/>
      <c r="D11" s="12"/>
      <c r="E11" s="12"/>
      <c r="J11" s="26"/>
      <c r="K11" s="26"/>
      <c r="L11" s="26"/>
    </row>
    <row r="12" spans="1:27" s="1" customFormat="1" ht="57" customHeight="1" thickBot="1">
      <c r="A12" s="19"/>
      <c r="B12" s="11"/>
      <c r="C12" s="12"/>
      <c r="D12" s="12"/>
      <c r="E12" s="12"/>
      <c r="J12" s="24"/>
      <c r="K12" s="25"/>
      <c r="L12" s="25"/>
    </row>
    <row r="13" spans="1:27" s="1" customFormat="1" ht="57" customHeight="1" thickBot="1">
      <c r="A13" s="19"/>
      <c r="B13" s="11"/>
      <c r="C13" s="12"/>
      <c r="D13" s="12"/>
      <c r="E13" s="12"/>
      <c r="J13" s="21"/>
      <c r="K13" s="22"/>
      <c r="L13" s="22"/>
    </row>
    <row r="14" spans="1:27" s="1" customFormat="1" ht="57" customHeight="1" thickBot="1">
      <c r="C14" s="12"/>
      <c r="D14" s="12"/>
      <c r="E14" s="12"/>
      <c r="F14" s="23"/>
      <c r="J14" s="21"/>
      <c r="K14" s="22"/>
      <c r="L14" s="22"/>
    </row>
    <row r="15" spans="1:27" s="1" customFormat="1" ht="57" customHeight="1" thickBot="1">
      <c r="A15" s="19"/>
      <c r="B15" s="11"/>
      <c r="C15" s="12"/>
      <c r="D15" s="12"/>
      <c r="E15" s="12"/>
      <c r="J15" s="21"/>
      <c r="K15" s="22"/>
      <c r="L15" s="22"/>
    </row>
    <row r="16" spans="1:27" s="1" customFormat="1" ht="57" customHeight="1">
      <c r="A16" s="19"/>
      <c r="B16" s="11"/>
      <c r="C16" s="12"/>
      <c r="D16" s="12"/>
      <c r="E16" s="12"/>
      <c r="J16" s="21"/>
      <c r="K16" s="22"/>
      <c r="L16" s="22"/>
    </row>
    <row r="17" spans="1:5" s="1" customFormat="1" ht="57" customHeight="1">
      <c r="A17" s="19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2026-04-10T06:30:28Z</cp:lastPrinted>
  <dcterms:created xsi:type="dcterms:W3CDTF">2023-07-06T02:33:12Z</dcterms:created>
  <dcterms:modified xsi:type="dcterms:W3CDTF">2026-04-22T04:56:55Z</dcterms:modified>
</cp:coreProperties>
</file>