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3B79853-79E7-40E5-9248-C03666550E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6" i="1"/>
  <c r="C7" i="1"/>
  <c r="D7" i="1"/>
  <c r="E7" i="1"/>
  <c r="F7" i="1" s="1"/>
  <c r="C8" i="1"/>
  <c r="D8" i="1"/>
  <c r="E8" i="1"/>
  <c r="C9" i="1"/>
  <c r="D9" i="1"/>
  <c r="E9" i="1"/>
  <c r="F9" i="1" s="1"/>
  <c r="C6" i="1"/>
  <c r="D6" i="1"/>
  <c r="E6" i="1"/>
</calcChain>
</file>

<file path=xl/sharedStrings.xml><?xml version="1.0" encoding="utf-8"?>
<sst xmlns="http://schemas.openxmlformats.org/spreadsheetml/2006/main" count="35" uniqueCount="31">
  <si>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</si>
  <si>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</si>
  <si>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</si>
  <si>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</si>
  <si>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</si>
  <si>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</si>
  <si>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</si>
  <si>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</si>
  <si>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</si>
  <si>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</si>
  <si>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</si>
  <si>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Closing</t>
    <phoneticPr fontId="3"/>
  </si>
  <si>
    <t>Sailing</t>
    <phoneticPr fontId="3"/>
  </si>
  <si>
    <t>ETA</t>
    <phoneticPr fontId="3"/>
  </si>
  <si>
    <t>WAN HAI 283</t>
  </si>
  <si>
    <t>GREEN CELEBRITY</t>
  </si>
  <si>
    <t>N121</t>
  </si>
  <si>
    <t>N110</t>
  </si>
  <si>
    <t>N122</t>
  </si>
  <si>
    <t>N111</t>
  </si>
  <si>
    <t>2026-04-01T00:00:00</t>
  </si>
  <si>
    <t>2026-04-09T00:00:00</t>
  </si>
  <si>
    <t>2026-04-16T00:00:00</t>
  </si>
  <si>
    <t>2026-04-23T00:00:00</t>
  </si>
  <si>
    <t>2026-04-06T00:00:00</t>
  </si>
  <si>
    <t>2026-04-13T00:00:00</t>
  </si>
  <si>
    <t>2026-04-20T00:00:00</t>
  </si>
  <si>
    <t>2026-04-27T00:00:00</t>
  </si>
  <si>
    <t>2026-04-08T00:00:00</t>
  </si>
  <si>
    <t>2026-04-22T00:00:00</t>
  </si>
  <si>
    <t>2026-04-30T00:00:00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</si>
</sst>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3"/>
    <xf numFmtId="0" fontId="15" fillId="0" borderId="0" xfId="3"/>
    <xf numFmtId="0" fontId="15" fillId="0" borderId="0" xfId="3"/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FA3649C2-D47A-4882-A9C7-639E4188ECC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714372</xdr:rowOff>
    </xdr:from>
    <xdr:to>
      <xdr:col>6</xdr:col>
      <xdr:colOff>285753</xdr:colOff>
      <xdr:row>12</xdr:row>
      <xdr:rowOff>476247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83431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F9" sqref="F9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1"/>
      <c r="F1" s="29" t="s">
        <v>0</v>
      </c>
      <c r="G1" s="29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46112</v>
      </c>
      <c r="G3" s="22" t="s">
        <v>1</v>
      </c>
      <c r="H3" s="10"/>
    </row>
    <row r="4" spans="1:14" s="3" customFormat="1" ht="66.75" customHeight="1" thickBot="1">
      <c r="A4" s="30" t="s">
        <v>3</v>
      </c>
      <c r="B4" s="32" t="s">
        <v>6</v>
      </c>
      <c r="C4" s="32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14" s="11" customFormat="1" ht="53.25" customHeight="1" thickBot="1">
      <c r="A5" s="31"/>
      <c r="B5" s="33"/>
      <c r="C5" s="33"/>
      <c r="D5" s="18" t="s">
        <v>2</v>
      </c>
      <c r="E5" s="25" t="s">
        <v>4</v>
      </c>
      <c r="F5" s="19" t="s">
        <v>4</v>
      </c>
      <c r="G5" s="13"/>
      <c r="J5" s="28" t="s">
        <v>11</v>
      </c>
      <c r="K5" s="27" t="s">
        <v>12</v>
      </c>
      <c r="L5" s="27" t="s">
        <v>13</v>
      </c>
      <c r="M5" s="3"/>
      <c r="N5" s="3"/>
    </row>
    <row r="6" spans="1:14" s="11" customFormat="1" ht="53.25" customHeight="1">
      <c r="A6" s="34" t="s">
        <v>15</v>
      </c>
      <c r="B6" s="38" t="s">
        <v>16</v>
      </c>
      <c r="C6" s="39" t="str">
        <f>TEXT(DATEVALUE(LEFT(J6, 10)), "m/d")</f>
        <v>4/1</v>
      </c>
      <c r="D6" s="39" t="str">
        <f t="shared" ref="D6:E6" si="0">TEXT(DATEVALUE(LEFT(K6, 10)), "m/d")</f>
        <v>4/6</v>
      </c>
      <c r="E6" s="39" t="str">
        <f t="shared" si="0"/>
        <v>4/8</v>
      </c>
      <c r="F6" s="27">
        <f>E6+1</f>
        <v>46121</v>
      </c>
      <c r="G6" s="13"/>
      <c r="J6" s="35" t="s">
        <v>20</v>
      </c>
      <c r="K6" s="36" t="s">
        <v>24</v>
      </c>
      <c r="L6" s="37" t="s">
        <v>28</v>
      </c>
      <c r="M6" s="3"/>
      <c r="N6" s="3"/>
    </row>
    <row r="7" spans="1:14" s="3" customFormat="1" ht="57" customHeight="1">
      <c r="A7" s="40" t="s">
        <v>14</v>
      </c>
      <c r="B7" s="41" t="s">
        <v>17</v>
      </c>
      <c r="C7" s="42" t="str">
        <f t="shared" ref="C7:C9" si="1">TEXT(DATEVALUE(LEFT(J7, 10)), "m/d")</f>
        <v>4/9</v>
      </c>
      <c r="D7" s="42" t="str">
        <f t="shared" ref="D7:D9" si="2">TEXT(DATEVALUE(LEFT(K7, 10)), "m/d")</f>
        <v>4/13</v>
      </c>
      <c r="E7" s="42" t="str">
        <f t="shared" ref="E7:E9" si="3">TEXT(DATEVALUE(LEFT(L7, 10)), "m/d")</f>
        <v>4/16</v>
      </c>
      <c r="F7" s="43">
        <f t="shared" ref="F7:F9" si="4">E7-1</f>
        <v>46127</v>
      </c>
      <c r="G7" s="14"/>
      <c r="J7" s="35" t="s">
        <v>21</v>
      </c>
      <c r="K7" s="36" t="s">
        <v>25</v>
      </c>
      <c r="L7" s="37" t="s">
        <v>22</v>
      </c>
    </row>
    <row r="8" spans="1:14" s="3" customFormat="1" ht="57" customHeight="1">
      <c r="A8" s="40" t="s">
        <v>15</v>
      </c>
      <c r="B8" s="41" t="s">
        <v>18</v>
      </c>
      <c r="C8" s="42" t="str">
        <f t="shared" si="1"/>
        <v>4/16</v>
      </c>
      <c r="D8" s="42" t="str">
        <f t="shared" si="2"/>
        <v>4/20</v>
      </c>
      <c r="E8" s="42" t="str">
        <f t="shared" si="3"/>
        <v>4/22</v>
      </c>
      <c r="F8" s="43">
        <f>E8+1</f>
        <v>46135</v>
      </c>
      <c r="G8" s="14"/>
      <c r="J8" s="35" t="s">
        <v>22</v>
      </c>
      <c r="K8" s="36" t="s">
        <v>26</v>
      </c>
      <c r="L8" s="37" t="s">
        <v>29</v>
      </c>
    </row>
    <row r="9" spans="1:14" s="3" customFormat="1" ht="57" customHeight="1" thickBot="1">
      <c r="A9" s="44" t="s">
        <v>14</v>
      </c>
      <c r="B9" s="45" t="s">
        <v>19</v>
      </c>
      <c r="C9" s="46" t="str">
        <f t="shared" si="1"/>
        <v>4/23</v>
      </c>
      <c r="D9" s="46" t="str">
        <f t="shared" si="2"/>
        <v>4/27</v>
      </c>
      <c r="E9" s="46" t="str">
        <f t="shared" si="3"/>
        <v>4/30</v>
      </c>
      <c r="F9" s="47">
        <f t="shared" si="4"/>
        <v>46141</v>
      </c>
      <c r="G9" s="14"/>
      <c r="J9" s="35" t="s">
        <v>23</v>
      </c>
      <c r="K9" s="36" t="s">
        <v>27</v>
      </c>
      <c r="L9" s="37" t="s">
        <v>30</v>
      </c>
    </row>
    <row r="10" spans="1:14" s="3" customFormat="1" ht="57" customHeight="1">
      <c r="A10" s="26"/>
      <c r="B10" s="14"/>
      <c r="C10" s="17"/>
      <c r="D10" s="17"/>
      <c r="E10" s="17"/>
      <c r="F10" s="17"/>
      <c r="G10" s="14"/>
      <c r="J10" s="28"/>
      <c r="K10" s="27"/>
      <c r="L10" s="27"/>
    </row>
    <row r="11" spans="1:14" s="3" customFormat="1" ht="57" customHeight="1">
      <c r="A11" s="26"/>
      <c r="B11" s="14"/>
      <c r="C11" s="17"/>
      <c r="D11" s="17"/>
      <c r="E11" s="17"/>
      <c r="F11" s="17"/>
      <c r="G11" s="14"/>
    </row>
    <row r="12" spans="1:14" s="3" customFormat="1" ht="57" customHeight="1">
      <c r="A12" s="26"/>
      <c r="B12" s="14"/>
      <c r="C12" s="17"/>
      <c r="D12" s="17"/>
      <c r="E12" s="17"/>
      <c r="F12" s="17"/>
      <c r="G12" s="14"/>
    </row>
    <row r="13" spans="1:14" s="3" customFormat="1" ht="57" customHeight="1">
      <c r="A13" s="26"/>
      <c r="B13" s="14"/>
      <c r="C13" s="17"/>
      <c r="D13" s="17"/>
      <c r="E13" s="17"/>
      <c r="F13" s="17"/>
      <c r="G13" s="14"/>
    </row>
    <row r="14" spans="1:14" s="3" customFormat="1" ht="57" customHeight="1">
      <c r="A14" s="26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2026-03-31T02:31:37Z</cp:lastPrinted>
  <dcterms:created xsi:type="dcterms:W3CDTF">2023-07-06T02:11:36Z</dcterms:created>
  <dcterms:modified xsi:type="dcterms:W3CDTF">2026-03-31T02:31:45Z</dcterms:modified>
</cp:coreProperties>
</file>